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in-my.sharepoint.com/personal/juho_ruskoaho_kt_fi/Documents/LS/2022_neuvottelut/materiaali kirjaan ja kirjeisiin/"/>
    </mc:Choice>
  </mc:AlternateContent>
  <xr:revisionPtr revIDLastSave="0" documentId="8_{1EA176D3-9010-46A6-8F4A-240EFA2624AF}" xr6:coauthVersionLast="47" xr6:coauthVersionMax="47" xr10:uidLastSave="{00000000-0000-0000-0000-000000000000}"/>
  <bookViews>
    <workbookView xWindow="-120" yWindow="-120" windowWidth="29040" windowHeight="15840" xr2:uid="{76CD3E04-BA1D-492B-8FDE-31B4BC2D7DA7}"/>
  </bookViews>
  <sheets>
    <sheet name="hinnoittelut" sheetId="1" r:id="rId1"/>
    <sheet name="palkkio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1" l="1"/>
  <c r="B40" i="1"/>
  <c r="B30" i="1"/>
  <c r="B29" i="1"/>
</calcChain>
</file>

<file path=xl/sharedStrings.xml><?xml version="1.0" encoding="utf-8"?>
<sst xmlns="http://schemas.openxmlformats.org/spreadsheetml/2006/main" count="314" uniqueCount="251">
  <si>
    <t>Liite 1</t>
  </si>
  <si>
    <t>L1TK2000</t>
  </si>
  <si>
    <t>L1TK4200</t>
  </si>
  <si>
    <t>L1TK4100</t>
  </si>
  <si>
    <t>L1TK5200</t>
  </si>
  <si>
    <t>L1TK6100</t>
  </si>
  <si>
    <t>L1TK6200</t>
  </si>
  <si>
    <t>Liite 2</t>
  </si>
  <si>
    <t>L2TH2000</t>
  </si>
  <si>
    <t>L2TH4200</t>
  </si>
  <si>
    <t>L2TH4100</t>
  </si>
  <si>
    <t>L2TH5200</t>
  </si>
  <si>
    <t>L2TH6100</t>
  </si>
  <si>
    <t>L2TH6200</t>
  </si>
  <si>
    <t>Liite 3</t>
  </si>
  <si>
    <t>L3SL1100</t>
  </si>
  <si>
    <t>L3SL1200</t>
  </si>
  <si>
    <t>L3SL3200</t>
  </si>
  <si>
    <t>L3SL3100</t>
  </si>
  <si>
    <t>L3SL4103</t>
  </si>
  <si>
    <t>L3SL4100</t>
  </si>
  <si>
    <t>L3SL5000</t>
  </si>
  <si>
    <t>L3SL9002</t>
  </si>
  <si>
    <t>L3SL9003</t>
  </si>
  <si>
    <t>L3SL9004</t>
  </si>
  <si>
    <t>Liite 4</t>
  </si>
  <si>
    <t>L4SH1000</t>
  </si>
  <si>
    <t>L4SH2000</t>
  </si>
  <si>
    <t>L4SH4200</t>
  </si>
  <si>
    <t>L4SH4100</t>
  </si>
  <si>
    <t>L4SH7003</t>
  </si>
  <si>
    <t>L4SH7000</t>
  </si>
  <si>
    <t>L4SH9002</t>
  </si>
  <si>
    <t>L4SH9003</t>
  </si>
  <si>
    <t>L4SH9004</t>
  </si>
  <si>
    <t>Liite 5</t>
  </si>
  <si>
    <t>L5EL3000</t>
  </si>
  <si>
    <t>L5EL4000</t>
  </si>
  <si>
    <t>L5EL5000</t>
  </si>
  <si>
    <t>L5EL5010</t>
  </si>
  <si>
    <t>Kasvatus- ja neuvolalääkärit</t>
  </si>
  <si>
    <t>L0KASVNL</t>
  </si>
  <si>
    <t>Toimenpiteiden ja käyntien sekä eläinlääkäritaksan korotus 1.6.2022</t>
  </si>
  <si>
    <t>VANHAT</t>
  </si>
  <si>
    <t>UUDET</t>
  </si>
  <si>
    <t>LIITE 1</t>
  </si>
  <si>
    <t>Toimenpiteiden korvaustaulukko</t>
  </si>
  <si>
    <t>Palkkiot ja</t>
  </si>
  <si>
    <t>Säännöllinen työaika</t>
  </si>
  <si>
    <t>Kliininen lisätyö</t>
  </si>
  <si>
    <t>Työpaikkapäivystys ja</t>
  </si>
  <si>
    <t>korvaukset</t>
  </si>
  <si>
    <t>klo 18 jälkeen arki-iltoina</t>
  </si>
  <si>
    <t>ja vapaamuotoinen päivystys</t>
  </si>
  <si>
    <t>Toimenpideryhmät</t>
  </si>
  <si>
    <t>€</t>
  </si>
  <si>
    <t>R 0</t>
  </si>
  <si>
    <t>R I, RU I, RR I</t>
  </si>
  <si>
    <t>R II, RU II, RR II</t>
  </si>
  <si>
    <t>R III, RR III</t>
  </si>
  <si>
    <t>Kliinisen lisätyön käyntipalkkiot</t>
  </si>
  <si>
    <t>Palkkiot ja korvaukset</t>
  </si>
  <si>
    <t xml:space="preserve">Käyntipalkkiot </t>
  </si>
  <si>
    <t>Potilaan käynti lääkärin luona</t>
  </si>
  <si>
    <t>a) yöaikana ja viikonloppuna</t>
  </si>
  <si>
    <t xml:space="preserve">b) muuna aikana </t>
  </si>
  <si>
    <t>Lääkärin erillinen käynti potilaan luona</t>
  </si>
  <si>
    <t>(kotikäynti)</t>
  </si>
  <si>
    <t>b) muuna aikana</t>
  </si>
  <si>
    <t>Yli 45 minuuttia kestänyt potilaskäynti,</t>
  </si>
  <si>
    <t>lisäys alkavalta neljännestunnilta,</t>
  </si>
  <si>
    <t>kotikäynnissä käyntiaikaan luetaan</t>
  </si>
  <si>
    <t>matkoihin kulunut aika</t>
  </si>
  <si>
    <t>1.1.2019 lukien</t>
  </si>
  <si>
    <t>2 § Toimenpidepalkkiot</t>
  </si>
  <si>
    <t>Yli 30t/vk tai keskimäärin yli 30 t/vk tai arki-iltoinea klo 18.00 jälkeen ja viikonloppuna</t>
  </si>
  <si>
    <t>Päivystys</t>
  </si>
  <si>
    <t>Ensiapukäynti</t>
  </si>
  <si>
    <t>TKHL 2</t>
  </si>
  <si>
    <t>TKHL 3</t>
  </si>
  <si>
    <t>TKHL 4</t>
  </si>
  <si>
    <t>TKHL 4 B</t>
  </si>
  <si>
    <t>TKHL 5</t>
  </si>
  <si>
    <t>TKHL 6</t>
  </si>
  <si>
    <t>TKHL 7</t>
  </si>
  <si>
    <t>potliaan käynti hammaslääkärin luona</t>
  </si>
  <si>
    <t>hammaslääkärin erillinen käynti potilaan luona</t>
  </si>
  <si>
    <t>a) viikonloppuna</t>
  </si>
  <si>
    <t>a1) seuraavat potilaat / sama käynti</t>
  </si>
  <si>
    <t>b) muuna päivystysaikana</t>
  </si>
  <si>
    <t>b1) seuraavat potilaat / sama käynti</t>
  </si>
  <si>
    <t>Potliaan ikä tutkimuspäivänä</t>
  </si>
  <si>
    <t>0 - 5 vuotta</t>
  </si>
  <si>
    <t>6 - 21 vuotta</t>
  </si>
  <si>
    <t>22 - 40 vuotta</t>
  </si>
  <si>
    <t>41 - 63 vuotta</t>
  </si>
  <si>
    <t>vähintään 64 vuotta</t>
  </si>
  <si>
    <t>LIITE 3</t>
  </si>
  <si>
    <t>Lääkärintodistus- ja lausuntopalkkiot</t>
  </si>
  <si>
    <t xml:space="preserve">1.1. Suppea </t>
  </si>
  <si>
    <t xml:space="preserve">Suppea lausunto, joka sisältää sairauden, vamman tai invaliditeetin kuvauksen ja </t>
  </si>
  <si>
    <t xml:space="preserve">siihen nojautuvan perustellun ilmoituksen työkyvyttömyys- tai haitta-asteesta, lääke- tai </t>
  </si>
  <si>
    <t xml:space="preserve">muun hoidon tarpeesta ja vastaavista seikoista (esim. sairausvakuutuslain mukaisen </t>
  </si>
  <si>
    <t xml:space="preserve">etuuden hakemiseksi tarpeellinen lomakkeelle B laadittu taikka eläke- tai </t>
  </si>
  <si>
    <t>invalidihuoltohakemukseen liitettävä suppea lausunto, C-lausunto)</t>
  </si>
  <si>
    <t>1.2</t>
  </si>
  <si>
    <t>Perusteellinen lausunto, joka sisältää sairauden, vamman tai invaliditeetin kuvauksen</t>
  </si>
  <si>
    <t xml:space="preserve"> ja siihen nojautuvan perustellun ilmoituksen työkyvyttömyys- tai haitta-asteesta, lääke-</t>
  </si>
  <si>
    <t xml:space="preserve"> tai muun hoidon tarpeesta, korvattavuudesta, hengenvaarallisuusasteesta ja vastaavista </t>
  </si>
  <si>
    <t xml:space="preserve">seikoista (esim. sairausvakuutuslain mukaisen etuuden hakemiseksi tarpeellinen </t>
  </si>
  <si>
    <t>lomakkeelle B laadittu taikka poliisi-, huolto- tai muille viranomaisille annettava</t>
  </si>
  <si>
    <t>perusteellinen lausunto) tai perusteellinen ja aikaa vievä eläkehakemukseen liitettävä lausunto</t>
  </si>
  <si>
    <t>1.3</t>
  </si>
  <si>
    <t xml:space="preserve">Oikeustoimikelpoisuutta koskeva lausunto (esim. testamentin tekoa, </t>
  </si>
  <si>
    <t>avioliittolupaa tai holhouslain mukaisen päätöksen tekemistä varten)</t>
  </si>
  <si>
    <t>2</t>
  </si>
  <si>
    <t>Tapaturmavakuutuslain 29 §:ssä tarkoitetulle vakuutuslaitokselle</t>
  </si>
  <si>
    <t>vakuutetun potilaan tutkimuksen tai hoidon perusteella annettavat</t>
  </si>
  <si>
    <t>lääkärintodistukset ja -lausunnot niiden laadusta riippuen</t>
  </si>
  <si>
    <t>2.1</t>
  </si>
  <si>
    <t>Tavallinen lääkärintodistus</t>
  </si>
  <si>
    <t>2.2</t>
  </si>
  <si>
    <t>Perusteellinen lääkärintodistus tai -lausunto</t>
  </si>
  <si>
    <t>2.3</t>
  </si>
  <si>
    <t>Laaja ja aikaa vievä lääkärintodistus tai -lausunto</t>
  </si>
  <si>
    <t>LIITE 4</t>
  </si>
  <si>
    <t xml:space="preserve">Säännöllinen työaika </t>
  </si>
  <si>
    <t>Toimenpideryhmä</t>
  </si>
  <si>
    <t>Laillistettu</t>
  </si>
  <si>
    <t>Erikoishammas­lääkärin oikeuden omaava</t>
  </si>
  <si>
    <t>Täyttä työaikaa</t>
  </si>
  <si>
    <t>Erikoishammas-</t>
  </si>
  <si>
    <t>hammaslääkäri</t>
  </si>
  <si>
    <t>tekevä erikois­hammaslääkärin</t>
  </si>
  <si>
    <t xml:space="preserve">­lääkärin oikeuden </t>
  </si>
  <si>
    <t>oikeuden omaava</t>
  </si>
  <si>
    <t>omaava</t>
  </si>
  <si>
    <t>Palkkio, €</t>
  </si>
  <si>
    <t>SHL 4</t>
  </si>
  <si>
    <t>SHL 5</t>
  </si>
  <si>
    <t>SHL 6</t>
  </si>
  <si>
    <t>SHL 7</t>
  </si>
  <si>
    <t>SHL 8</t>
  </si>
  <si>
    <t>SHL 9</t>
  </si>
  <si>
    <t>SHL 10</t>
  </si>
  <si>
    <t>SHL 11</t>
  </si>
  <si>
    <t>SHL 12</t>
  </si>
  <si>
    <t>SHL 13</t>
  </si>
  <si>
    <t>SHL 14</t>
  </si>
  <si>
    <t>SHL 15</t>
  </si>
  <si>
    <t>SHL 16</t>
  </si>
  <si>
    <t>Potilaskäynti</t>
  </si>
  <si>
    <t>Palkkio/€</t>
  </si>
  <si>
    <t>Potilaan käynti hammaslääkärin luona</t>
  </si>
  <si>
    <t>Hammaslääkärin erillinen käynti potilaan luona</t>
  </si>
  <si>
    <t>(kutsutaan työhön vapaa-aikana työpaikalta poistuttua)</t>
  </si>
  <si>
    <t>Yli 45 minuuttia kestävä käynti, lisäys kultakin alkavalta</t>
  </si>
  <si>
    <t>neljännestunnilta (erillisessä käynnissä potilaan luona</t>
  </si>
  <si>
    <t>käyntiaika luetaan matka-aikaan)</t>
  </si>
  <si>
    <t>LIITE 5</t>
  </si>
  <si>
    <t>ELÄINLÄÄKÄRITAKSA</t>
  </si>
  <si>
    <t>Korotus</t>
  </si>
  <si>
    <t>2 § 2 mom.</t>
  </si>
  <si>
    <t>Potilaan käynti eläinlääkärin luona</t>
  </si>
  <si>
    <t>Käyntipalkkio €</t>
  </si>
  <si>
    <t>Ensimmäinen käynti eläinlääkärin luona</t>
  </si>
  <si>
    <t>Toinen ja sitä seuraavat potilaat samalla käynnillä</t>
  </si>
  <si>
    <t>Uusintakäynti saman sairauden vuoksi</t>
  </si>
  <si>
    <t xml:space="preserve">2 § 3 mom. </t>
  </si>
  <si>
    <t>Eläinlääkärin käynti potilaan luona</t>
  </si>
  <si>
    <t xml:space="preserve">3 mom. </t>
  </si>
  <si>
    <t>Menomatkan pituus km:</t>
  </si>
  <si>
    <t>1–10</t>
  </si>
  <si>
    <t>11–15</t>
  </si>
  <si>
    <t>16–20</t>
  </si>
  <si>
    <t>21–25</t>
  </si>
  <si>
    <t>26–30</t>
  </si>
  <si>
    <t>31–35</t>
  </si>
  <si>
    <t>36–40</t>
  </si>
  <si>
    <t>41–45</t>
  </si>
  <si>
    <t>46–50</t>
  </si>
  <si>
    <t>yli 50</t>
  </si>
  <si>
    <t>2 § 4 mom.</t>
  </si>
  <si>
    <t>Puhelinpalkkiot</t>
  </si>
  <si>
    <t>3 §</t>
  </si>
  <si>
    <t>Toimenpide</t>
  </si>
  <si>
    <t>Kirurgiset toimenpiteet hyötyeläimille</t>
  </si>
  <si>
    <t xml:space="preserve">Peruskirurgia </t>
  </si>
  <si>
    <t>– Esim. hampaiden raspaus, lisävetimen poisto, sarven</t>
  </si>
  <si>
    <t xml:space="preserve">amputaatio, pienen haavan ompelu </t>
  </si>
  <si>
    <t xml:space="preserve">Vaativa kirurginen toimenpide </t>
  </si>
  <si>
    <t>– Esim. kastraatio, hampaan poisto, vierasesineleikkaus,</t>
  </si>
  <si>
    <t xml:space="preserve">dislokaatioleikkaus, ison haavan ompelu, lastoitus, kasvaimen poisto, napatyrä </t>
  </si>
  <si>
    <t>Erittäin vaativa, aikaa vievä tai erityistä perehtyneisyyttä</t>
  </si>
  <si>
    <t xml:space="preserve">vaativa kirurginen toimenpide </t>
  </si>
  <si>
    <t>– Esim. nivustyrä, sektio</t>
  </si>
  <si>
    <t>Kirurgiset toimenpiteet pieneläimille</t>
  </si>
  <si>
    <t>– Esim. haavan ompelu, katetrointi tai kissan kastraatio, hammaskiven tai maitohampaan poisto, yksittäisen ihokasvaimen poisto</t>
  </si>
  <si>
    <t>– Esim. vatsaonteloon ulottuva kirurgia, koiran kastraatio, kissan sterilaatio, silmän paikalleen laittaminen</t>
  </si>
  <si>
    <t>– Esim. koiran laaja utarekasvaimen poisto, vatsalaukun</t>
  </si>
  <si>
    <t>kiertymän leikkaus, luukirurgia, vierasesineleikkaus, sektio, koiran sterilaatio, silmän poisto</t>
  </si>
  <si>
    <t>Sisätaudit ja obstetriikka</t>
  </si>
  <si>
    <t>Perustoimenpide</t>
  </si>
  <si>
    <t xml:space="preserve">– Kliininen perustutkimus ja tavanomainen diagnoosi, hoito ja ohjeet: Esim. utaretulehdus, asetonitauti, halvaus, sian maidottomuus, manuaalinen ovaridiagnostiikka tai tiineystarkastus, vaginoskopointi ja kohtuhoidot, eläinyksikön tai eläimen terveydentilan tarkastus tarttuvien tautien tai jalostuksellisten ongelmien varalta, keinosiemennys, pieneläimen korvien puhdistus, loishäädön perustoimenpiteet </t>
  </si>
  <si>
    <t xml:space="preserve">Vaativa toimenpide </t>
  </si>
  <si>
    <t xml:space="preserve">– Perusteellinen aikaa vievä kliininen tutkimus: Esim. synnytysapu, kohtuprolapsi, letkutus, ontumatutkimus, pieneläinten iho- ja sisäelinsairauksien jatkotoimenpiteet </t>
  </si>
  <si>
    <t xml:space="preserve">Terveystarkastus ja todistus </t>
  </si>
  <si>
    <t>Soveltamisohje</t>
  </si>
  <si>
    <t>Kyseessä on perusteellinen ja aikaa vievä terveen eläimen</t>
  </si>
  <si>
    <t>tarkastus eläimen myyntiä tai vakuutuksen ottamista tms.</t>
  </si>
  <si>
    <t xml:space="preserve">varten. </t>
  </si>
  <si>
    <t>Erillinen eläinlääkäritodistus tai lausunto,</t>
  </si>
  <si>
    <t xml:space="preserve">pyydetty esim. röntgenkuvista tai laboratoriotutkimuksista </t>
  </si>
  <si>
    <t>Kliinistä perustutkimusta vaativampi ja laajempi kliininen tutkimus, mikä ei johda tässä pykälässä tarkoitettuihin toimenpiteisiin tai tutkimuksiin</t>
  </si>
  <si>
    <t>Kysymyksessä on selvästi 2 §:ssä tarkoitettua, käyntipalkkioon sisältyvää perustutkimusta laajempi, aikaa vievä tutkimus eläimen sairauden selvittämiseksi. Tässä tarkoitettua palkkiota ei peritä, mikäli tutkimuksen yhteydessä suoritetaan tässä pykälässä sanottuja toimenpiteitä, mistä peritään eri palkkio.</t>
  </si>
  <si>
    <t xml:space="preserve">Sedaatio, anestesia, nestehoito </t>
  </si>
  <si>
    <t>sedaatio, puudutus, anestesia</t>
  </si>
  <si>
    <t>inhalaatioanestesia</t>
  </si>
  <si>
    <t>eutanasia</t>
  </si>
  <si>
    <t>nestehoito, verensiirto</t>
  </si>
  <si>
    <t>Näytteiden otto</t>
  </si>
  <si>
    <t xml:space="preserve">Perusnäyte </t>
  </si>
  <si>
    <t>– Esim. pötsinäyte, maitonäyte/eläin, verinäyte, PAPA,</t>
  </si>
  <si>
    <t xml:space="preserve">raapenäyte, virtsa puristamalla, kystosenteesi, ascitesnäyte, näytteenotto kalat </t>
  </si>
  <si>
    <t xml:space="preserve">Vaativa näyte </t>
  </si>
  <si>
    <t xml:space="preserve">– Esim. sperman otto, katetrointi, kohtunäyte, kohtubiopsia </t>
  </si>
  <si>
    <t>Laboratoriotutkimukset</t>
  </si>
  <si>
    <t>Peruslaboratoriotutkimus</t>
  </si>
  <si>
    <t>– Esim. stix virtsasta, op. virtsasta, hematokriitti,</t>
  </si>
  <si>
    <t xml:space="preserve">pötsinäytteen tutkiminen, näytteen mikroskopointi </t>
  </si>
  <si>
    <t>Vaativa laboratoriotutkimus</t>
  </si>
  <si>
    <t>– Esim. valkosolut verestä, valkosolujen erittelylaskenta,</t>
  </si>
  <si>
    <t xml:space="preserve">herkkyysmääritys, näytteen viljely, sperman tutkiminen </t>
  </si>
  <si>
    <t>Röntgen- ja ultraäänitutkimukset</t>
  </si>
  <si>
    <t>rtg-kuvauksen perusmaksu, 2 kuvaa</t>
  </si>
  <si>
    <t>seuraavat kuvat, kappalehinta</t>
  </si>
  <si>
    <t>ultraäänitutkimukset</t>
  </si>
  <si>
    <t>4 §</t>
  </si>
  <si>
    <t>Massatyö</t>
  </si>
  <si>
    <t>Naudat, siat yms.</t>
  </si>
  <si>
    <t>Porot</t>
  </si>
  <si>
    <t>5 § 1 mom.</t>
  </si>
  <si>
    <t>Neuvonta</t>
  </si>
  <si>
    <t>6 § 4 mom.</t>
  </si>
  <si>
    <t>Olosuhdelisä</t>
  </si>
  <si>
    <t>6 § 5 mom.</t>
  </si>
  <si>
    <t>Omat vastaanottotilat ja laitteistot</t>
  </si>
  <si>
    <t>7 § 2 mom.</t>
  </si>
  <si>
    <t>Ulkopuolisten palvelujentuottajien maksut</t>
  </si>
  <si>
    <t>LIITE 2 (ei korotuksia)</t>
  </si>
  <si>
    <t>Ei korotuksia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</si>
</sst>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\ _€_-;\-* #,##0.000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444444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4" fillId="0" borderId="0" xfId="0" applyFont="1"/>
    <xf numFmtId="14" fontId="4" fillId="0" borderId="0" xfId="0" applyNumberFormat="1" applyFont="1"/>
    <xf numFmtId="1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4" fontId="6" fillId="0" borderId="0" xfId="0" applyNumberFormat="1" applyFont="1"/>
    <xf numFmtId="4" fontId="4" fillId="0" borderId="0" xfId="0" applyNumberFormat="1" applyFont="1"/>
    <xf numFmtId="0" fontId="7" fillId="0" borderId="0" xfId="0" applyFont="1"/>
    <xf numFmtId="0" fontId="9" fillId="0" borderId="0" xfId="2" applyFont="1"/>
    <xf numFmtId="0" fontId="8" fillId="0" borderId="0" xfId="2"/>
    <xf numFmtId="0" fontId="3" fillId="0" borderId="0" xfId="0" applyFont="1"/>
    <xf numFmtId="0" fontId="10" fillId="0" borderId="0" xfId="2" applyFont="1"/>
    <xf numFmtId="14" fontId="10" fillId="0" borderId="0" xfId="2" applyNumberFormat="1" applyFont="1"/>
    <xf numFmtId="14" fontId="11" fillId="0" borderId="0" xfId="0" applyNumberFormat="1" applyFont="1"/>
    <xf numFmtId="0" fontId="11" fillId="0" borderId="1" xfId="0" applyFont="1" applyBorder="1"/>
    <xf numFmtId="2" fontId="8" fillId="0" borderId="0" xfId="2" applyNumberFormat="1"/>
    <xf numFmtId="2" fontId="12" fillId="0" borderId="0" xfId="0" applyNumberFormat="1" applyFont="1"/>
    <xf numFmtId="0" fontId="12" fillId="0" borderId="0" xfId="0" applyFont="1"/>
    <xf numFmtId="2" fontId="0" fillId="0" borderId="0" xfId="0" applyNumberFormat="1"/>
    <xf numFmtId="0" fontId="13" fillId="0" borderId="0" xfId="0" applyFont="1"/>
    <xf numFmtId="16" fontId="0" fillId="0" borderId="0" xfId="0" quotePrefix="1" applyNumberFormat="1"/>
    <xf numFmtId="0" fontId="0" fillId="0" borderId="0" xfId="0" quotePrefix="1"/>
    <xf numFmtId="0" fontId="10" fillId="0" borderId="0" xfId="0" applyFont="1"/>
    <xf numFmtId="2" fontId="2" fillId="0" borderId="0" xfId="0" applyNumberFormat="1" applyFont="1"/>
    <xf numFmtId="0" fontId="10" fillId="0" borderId="1" xfId="0" applyFont="1" applyBorder="1"/>
    <xf numFmtId="0" fontId="8" fillId="0" borderId="0" xfId="0" applyFont="1"/>
    <xf numFmtId="2" fontId="8" fillId="0" borderId="0" xfId="0" applyNumberFormat="1" applyFont="1"/>
    <xf numFmtId="43" fontId="12" fillId="0" borderId="0" xfId="1" applyFont="1"/>
    <xf numFmtId="164" fontId="4" fillId="0" borderId="0" xfId="0" applyNumberFormat="1" applyFont="1"/>
    <xf numFmtId="2" fontId="12" fillId="0" borderId="0" xfId="2" applyNumberFormat="1" applyFont="1"/>
    <xf numFmtId="0" fontId="12" fillId="0" borderId="0" xfId="2" applyFont="1"/>
    <xf numFmtId="14" fontId="8" fillId="0" borderId="0" xfId="2" applyNumberFormat="1"/>
    <xf numFmtId="0" fontId="10" fillId="0" borderId="2" xfId="0" applyFont="1" applyBorder="1"/>
    <xf numFmtId="14" fontId="14" fillId="0" borderId="2" xfId="2" applyNumberFormat="1" applyFont="1" applyBorder="1"/>
    <xf numFmtId="0" fontId="14" fillId="0" borderId="3" xfId="2" applyFont="1" applyBorder="1"/>
    <xf numFmtId="4" fontId="12" fillId="0" borderId="0" xfId="2" applyNumberFormat="1" applyFont="1"/>
    <xf numFmtId="4" fontId="12" fillId="0" borderId="0" xfId="0" applyNumberFormat="1" applyFont="1"/>
  </cellXfs>
  <cellStyles count="3">
    <cellStyle name="Normaali" xfId="0" builtinId="0"/>
    <cellStyle name="Normaali 2" xfId="2" xr:uid="{14ECC70E-CEC1-4C65-9F38-DC1D9CDB07D4}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76588-367B-40AE-BC96-FD01ACF33E9D}">
  <dimension ref="A1:D51"/>
  <sheetViews>
    <sheetView tabSelected="1" topLeftCell="A26" workbookViewId="0">
      <selection activeCell="D65" sqref="D65"/>
    </sheetView>
  </sheetViews>
  <sheetFormatPr defaultRowHeight="14.5" x14ac:dyDescent="0.35"/>
  <cols>
    <col min="1" max="1" width="8.7265625" style="1"/>
    <col min="2" max="2" width="10.81640625" style="1" bestFit="1" customWidth="1"/>
    <col min="4" max="4" width="8.7265625" style="4"/>
  </cols>
  <sheetData>
    <row r="1" spans="1:4" x14ac:dyDescent="0.35">
      <c r="B1" s="2">
        <v>44287</v>
      </c>
      <c r="D1" s="3">
        <v>44713</v>
      </c>
    </row>
    <row r="4" spans="1:4" x14ac:dyDescent="0.35">
      <c r="A4" s="1" t="s">
        <v>0</v>
      </c>
    </row>
    <row r="5" spans="1:4" x14ac:dyDescent="0.35">
      <c r="A5" s="1" t="s">
        <v>1</v>
      </c>
      <c r="B5" s="1">
        <v>5326.81</v>
      </c>
      <c r="D5" s="5">
        <v>5433.35</v>
      </c>
    </row>
    <row r="6" spans="1:4" x14ac:dyDescent="0.35">
      <c r="A6" s="1" t="s">
        <v>2</v>
      </c>
      <c r="B6" s="1">
        <v>4930.96</v>
      </c>
      <c r="D6" s="5">
        <v>5029.58</v>
      </c>
    </row>
    <row r="7" spans="1:4" x14ac:dyDescent="0.35">
      <c r="A7" s="1" t="s">
        <v>3</v>
      </c>
      <c r="B7" s="1">
        <v>4696.1499999999996</v>
      </c>
      <c r="D7" s="5">
        <v>4790.07</v>
      </c>
    </row>
    <row r="8" spans="1:4" x14ac:dyDescent="0.35">
      <c r="A8" s="1" t="s">
        <v>4</v>
      </c>
      <c r="B8" s="1">
        <v>3954.54</v>
      </c>
      <c r="D8" s="5">
        <v>4033.63</v>
      </c>
    </row>
    <row r="9" spans="1:4" x14ac:dyDescent="0.35">
      <c r="A9" s="1" t="s">
        <v>5</v>
      </c>
      <c r="B9" s="1">
        <v>3452.09</v>
      </c>
      <c r="D9" s="5">
        <v>3521.13</v>
      </c>
    </row>
    <row r="10" spans="1:4" x14ac:dyDescent="0.35">
      <c r="A10" s="1" t="s">
        <v>6</v>
      </c>
      <c r="B10" s="1">
        <v>2681.78</v>
      </c>
      <c r="D10" s="5">
        <v>2735.42</v>
      </c>
    </row>
    <row r="12" spans="1:4" x14ac:dyDescent="0.35">
      <c r="A12" s="1" t="s">
        <v>7</v>
      </c>
    </row>
    <row r="13" spans="1:4" ht="15.5" x14ac:dyDescent="0.35">
      <c r="A13" s="1" t="s">
        <v>8</v>
      </c>
      <c r="B13" s="6">
        <v>4871.49</v>
      </c>
      <c r="D13" s="5">
        <v>4997.17</v>
      </c>
    </row>
    <row r="14" spans="1:4" ht="15.5" x14ac:dyDescent="0.35">
      <c r="A14" s="1" t="s">
        <v>9</v>
      </c>
      <c r="B14" s="6">
        <v>4574.17</v>
      </c>
      <c r="D14" s="5">
        <v>4692.18</v>
      </c>
    </row>
    <row r="15" spans="1:4" x14ac:dyDescent="0.35">
      <c r="A15" s="1" t="s">
        <v>10</v>
      </c>
      <c r="B15" s="1">
        <v>4356.3500000000004</v>
      </c>
      <c r="D15" s="5">
        <v>4468.74</v>
      </c>
    </row>
    <row r="16" spans="1:4" ht="15.5" x14ac:dyDescent="0.35">
      <c r="A16" s="1" t="s">
        <v>11</v>
      </c>
      <c r="B16" s="7">
        <v>3702.9</v>
      </c>
      <c r="D16" s="5">
        <v>3798.43</v>
      </c>
    </row>
    <row r="17" spans="1:4" x14ac:dyDescent="0.35">
      <c r="A17" s="8" t="s">
        <v>12</v>
      </c>
      <c r="B17" s="8">
        <v>2638.66</v>
      </c>
      <c r="C17" s="8"/>
      <c r="D17" s="9">
        <v>2706.74</v>
      </c>
    </row>
    <row r="18" spans="1:4" x14ac:dyDescent="0.35">
      <c r="A18" s="1" t="s">
        <v>13</v>
      </c>
      <c r="B18" s="1">
        <v>2278.04</v>
      </c>
      <c r="D18" s="5">
        <v>2336.81</v>
      </c>
    </row>
    <row r="20" spans="1:4" x14ac:dyDescent="0.35">
      <c r="A20" s="1" t="s">
        <v>14</v>
      </c>
    </row>
    <row r="21" spans="1:4" x14ac:dyDescent="0.35">
      <c r="A21" s="1" t="s">
        <v>15</v>
      </c>
      <c r="B21" s="1">
        <v>5864.33</v>
      </c>
      <c r="D21" s="5">
        <v>5981.62</v>
      </c>
    </row>
    <row r="22" spans="1:4" x14ac:dyDescent="0.35">
      <c r="A22" s="1" t="s">
        <v>16</v>
      </c>
      <c r="B22" s="1">
        <v>5326.81</v>
      </c>
      <c r="D22" s="5">
        <v>5433.35</v>
      </c>
    </row>
    <row r="23" spans="1:4" ht="15.5" x14ac:dyDescent="0.35">
      <c r="A23" s="1" t="s">
        <v>17</v>
      </c>
      <c r="B23" s="6">
        <v>5050.67</v>
      </c>
      <c r="D23" s="5">
        <v>5151.68</v>
      </c>
    </row>
    <row r="24" spans="1:4" ht="15.5" x14ac:dyDescent="0.35">
      <c r="A24" s="1" t="s">
        <v>18</v>
      </c>
      <c r="B24" s="6">
        <v>4810.16</v>
      </c>
      <c r="D24" s="5">
        <v>4906.3599999999997</v>
      </c>
    </row>
    <row r="25" spans="1:4" x14ac:dyDescent="0.35">
      <c r="A25" s="1" t="s">
        <v>19</v>
      </c>
      <c r="B25" s="1">
        <v>3954.54</v>
      </c>
      <c r="D25" s="5">
        <v>4033.63</v>
      </c>
    </row>
    <row r="26" spans="1:4" x14ac:dyDescent="0.35">
      <c r="A26" s="1" t="s">
        <v>20</v>
      </c>
      <c r="B26" s="1">
        <v>3452.09</v>
      </c>
      <c r="D26" s="5">
        <v>3521.13</v>
      </c>
    </row>
    <row r="27" spans="1:4" x14ac:dyDescent="0.35">
      <c r="A27" s="1" t="s">
        <v>21</v>
      </c>
      <c r="B27" s="1">
        <v>2574.6799999999998</v>
      </c>
      <c r="D27" s="5">
        <v>2626.17</v>
      </c>
    </row>
    <row r="28" spans="1:4" x14ac:dyDescent="0.35">
      <c r="A28" s="4" t="s">
        <v>22</v>
      </c>
      <c r="D28" s="5">
        <v>1545.5</v>
      </c>
    </row>
    <row r="29" spans="1:4" x14ac:dyDescent="0.35">
      <c r="A29" s="1" t="s">
        <v>23</v>
      </c>
      <c r="B29" s="10">
        <f>ROUND(0.3*B24,2)</f>
        <v>1443.05</v>
      </c>
      <c r="D29" s="5">
        <v>1471.91</v>
      </c>
    </row>
    <row r="30" spans="1:4" x14ac:dyDescent="0.35">
      <c r="A30" s="1" t="s">
        <v>24</v>
      </c>
      <c r="B30" s="10">
        <f>ROUND(0.2*B24,2)</f>
        <v>962.03</v>
      </c>
      <c r="D30" s="5">
        <v>981.27</v>
      </c>
    </row>
    <row r="32" spans="1:4" x14ac:dyDescent="0.35">
      <c r="A32" s="1" t="s">
        <v>25</v>
      </c>
    </row>
    <row r="33" spans="1:4" x14ac:dyDescent="0.35">
      <c r="A33" s="1" t="s">
        <v>26</v>
      </c>
      <c r="B33" s="1">
        <v>5864.33</v>
      </c>
      <c r="D33" s="5">
        <v>5981.62</v>
      </c>
    </row>
    <row r="34" spans="1:4" x14ac:dyDescent="0.35">
      <c r="A34" s="1" t="s">
        <v>27</v>
      </c>
      <c r="B34" s="1">
        <v>5326.81</v>
      </c>
      <c r="D34" s="5">
        <v>5433.35</v>
      </c>
    </row>
    <row r="35" spans="1:4" ht="15.5" x14ac:dyDescent="0.35">
      <c r="A35" s="1" t="s">
        <v>28</v>
      </c>
      <c r="B35" s="6">
        <v>5050.67</v>
      </c>
      <c r="D35" s="5">
        <v>5151.68</v>
      </c>
    </row>
    <row r="36" spans="1:4" ht="15.5" x14ac:dyDescent="0.35">
      <c r="A36" s="1" t="s">
        <v>29</v>
      </c>
      <c r="B36" s="6">
        <v>4810.16</v>
      </c>
      <c r="D36" s="5">
        <v>4906.3599999999997</v>
      </c>
    </row>
    <row r="37" spans="1:4" x14ac:dyDescent="0.35">
      <c r="A37" s="1" t="s">
        <v>30</v>
      </c>
      <c r="B37" s="1">
        <v>3954.54</v>
      </c>
      <c r="D37" s="5">
        <v>4033.63</v>
      </c>
    </row>
    <row r="38" spans="1:4" x14ac:dyDescent="0.35">
      <c r="A38" s="1" t="s">
        <v>31</v>
      </c>
      <c r="B38" s="1">
        <v>3452.09</v>
      </c>
      <c r="D38" s="5">
        <v>3521.13</v>
      </c>
    </row>
    <row r="39" spans="1:4" x14ac:dyDescent="0.35">
      <c r="A39" s="4" t="s">
        <v>32</v>
      </c>
      <c r="D39" s="5">
        <v>1545.5</v>
      </c>
    </row>
    <row r="40" spans="1:4" x14ac:dyDescent="0.35">
      <c r="A40" s="1" t="s">
        <v>33</v>
      </c>
      <c r="B40" s="10">
        <f>ROUND(0.3*B36,2)</f>
        <v>1443.05</v>
      </c>
      <c r="D40" s="5">
        <v>1471.91</v>
      </c>
    </row>
    <row r="41" spans="1:4" x14ac:dyDescent="0.35">
      <c r="A41" s="1" t="s">
        <v>34</v>
      </c>
      <c r="B41" s="10">
        <f>ROUND(0.2*B36,2)</f>
        <v>962.03</v>
      </c>
      <c r="D41" s="5">
        <v>981.27</v>
      </c>
    </row>
    <row r="43" spans="1:4" x14ac:dyDescent="0.35">
      <c r="A43" s="1" t="s">
        <v>35</v>
      </c>
    </row>
    <row r="44" spans="1:4" x14ac:dyDescent="0.35">
      <c r="A44" s="1" t="s">
        <v>36</v>
      </c>
      <c r="B44" s="1">
        <v>4529.2700000000004</v>
      </c>
      <c r="D44" s="5">
        <v>4619.8599999999997</v>
      </c>
    </row>
    <row r="45" spans="1:4" x14ac:dyDescent="0.35">
      <c r="A45" s="1" t="s">
        <v>36</v>
      </c>
      <c r="B45" s="1">
        <v>4378.5200000000004</v>
      </c>
      <c r="D45" s="5">
        <v>4466.09</v>
      </c>
    </row>
    <row r="46" spans="1:4" x14ac:dyDescent="0.35">
      <c r="A46" s="1" t="s">
        <v>37</v>
      </c>
      <c r="B46" s="1">
        <v>1824.19</v>
      </c>
      <c r="D46" s="4">
        <v>1824.19</v>
      </c>
    </row>
    <row r="47" spans="1:4" x14ac:dyDescent="0.35">
      <c r="A47" s="1" t="s">
        <v>38</v>
      </c>
      <c r="B47" s="1">
        <v>1824.19</v>
      </c>
      <c r="D47" s="4">
        <v>1824.19</v>
      </c>
    </row>
    <row r="48" spans="1:4" x14ac:dyDescent="0.35">
      <c r="A48" s="1" t="s">
        <v>39</v>
      </c>
      <c r="B48" s="1">
        <v>2096.34</v>
      </c>
      <c r="D48" s="4">
        <v>2096.34</v>
      </c>
    </row>
    <row r="50" spans="1:4" x14ac:dyDescent="0.35">
      <c r="A50" s="8" t="s">
        <v>40</v>
      </c>
      <c r="B50" s="8"/>
      <c r="C50" s="11"/>
      <c r="D50" s="8"/>
    </row>
    <row r="51" spans="1:4" x14ac:dyDescent="0.35">
      <c r="A51" s="8" t="s">
        <v>41</v>
      </c>
      <c r="B51" s="8">
        <v>4810.16</v>
      </c>
      <c r="C51" s="11"/>
      <c r="D51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44D9-02AF-4334-A0C3-183AA0C7A0E1}">
  <dimension ref="A1:X252"/>
  <sheetViews>
    <sheetView topLeftCell="A160" workbookViewId="0">
      <selection activeCell="H177" sqref="H177"/>
    </sheetView>
  </sheetViews>
  <sheetFormatPr defaultRowHeight="14.5" x14ac:dyDescent="0.35"/>
  <cols>
    <col min="1" max="1" width="82.26953125" customWidth="1"/>
    <col min="2" max="2" width="18.453125" bestFit="1" customWidth="1"/>
    <col min="3" max="3" width="14.1796875" bestFit="1" customWidth="1"/>
    <col min="4" max="4" width="21.81640625" bestFit="1" customWidth="1"/>
    <col min="5" max="5" width="25" bestFit="1" customWidth="1"/>
    <col min="6" max="6" width="13.453125" bestFit="1" customWidth="1"/>
    <col min="7" max="7" width="13.453125" customWidth="1"/>
    <col min="8" max="8" width="19" bestFit="1" customWidth="1"/>
    <col min="9" max="9" width="16.7265625" bestFit="1" customWidth="1"/>
    <col min="10" max="10" width="27" bestFit="1" customWidth="1"/>
    <col min="11" max="11" width="25" bestFit="1" customWidth="1"/>
    <col min="12" max="12" width="10.54296875" bestFit="1" customWidth="1"/>
    <col min="13" max="13" width="12" bestFit="1" customWidth="1"/>
    <col min="14" max="14" width="10.54296875" bestFit="1" customWidth="1"/>
  </cols>
  <sheetData>
    <row r="1" spans="1:17" ht="15.5" x14ac:dyDescent="0.35">
      <c r="A1" s="12" t="s">
        <v>42</v>
      </c>
      <c r="B1" s="13"/>
      <c r="C1" s="13"/>
      <c r="D1" s="13"/>
      <c r="E1" s="13"/>
      <c r="F1" s="13"/>
      <c r="G1" s="13"/>
    </row>
    <row r="2" spans="1:17" ht="15.5" x14ac:dyDescent="0.35">
      <c r="A2" s="12"/>
      <c r="B2" s="13"/>
      <c r="C2" s="13"/>
      <c r="D2" s="13"/>
      <c r="E2" s="13"/>
      <c r="F2" s="13"/>
      <c r="G2" s="13"/>
    </row>
    <row r="3" spans="1:17" ht="15.5" x14ac:dyDescent="0.35">
      <c r="A3" s="12" t="s">
        <v>43</v>
      </c>
      <c r="B3" s="13"/>
      <c r="C3" s="13"/>
      <c r="D3" s="13"/>
      <c r="E3" s="13"/>
      <c r="F3" s="13"/>
      <c r="G3" s="13"/>
      <c r="H3" s="14" t="s">
        <v>44</v>
      </c>
    </row>
    <row r="4" spans="1:17" x14ac:dyDescent="0.35">
      <c r="A4" s="15" t="s">
        <v>45</v>
      </c>
      <c r="B4" s="13"/>
      <c r="C4" s="13"/>
      <c r="D4" s="13"/>
      <c r="E4" s="13"/>
      <c r="F4" s="13"/>
      <c r="G4" s="13"/>
    </row>
    <row r="5" spans="1:17" x14ac:dyDescent="0.35">
      <c r="A5" t="s">
        <v>46</v>
      </c>
      <c r="B5" s="13"/>
      <c r="C5" s="13"/>
      <c r="D5" s="13"/>
      <c r="E5" s="13"/>
      <c r="F5" s="13"/>
      <c r="G5" s="13"/>
    </row>
    <row r="6" spans="1:17" x14ac:dyDescent="0.35">
      <c r="A6" s="16">
        <v>44287</v>
      </c>
      <c r="B6" s="13"/>
      <c r="C6" s="13"/>
      <c r="D6" s="13"/>
      <c r="E6" s="13"/>
      <c r="F6" s="13"/>
      <c r="G6" s="13"/>
      <c r="H6" s="17">
        <v>44713</v>
      </c>
      <c r="I6" s="18"/>
    </row>
    <row r="7" spans="1:17" x14ac:dyDescent="0.35">
      <c r="A7" s="13" t="s">
        <v>47</v>
      </c>
      <c r="B7" s="13" t="s">
        <v>48</v>
      </c>
      <c r="C7" s="13" t="s">
        <v>49</v>
      </c>
      <c r="D7" s="13" t="s">
        <v>48</v>
      </c>
      <c r="E7" s="13" t="s">
        <v>50</v>
      </c>
      <c r="F7" s="13"/>
      <c r="G7" s="13"/>
      <c r="H7" s="13" t="s">
        <v>48</v>
      </c>
      <c r="I7" s="13" t="s">
        <v>49</v>
      </c>
      <c r="J7" s="13" t="s">
        <v>48</v>
      </c>
      <c r="K7" s="13" t="s">
        <v>50</v>
      </c>
    </row>
    <row r="8" spans="1:17" x14ac:dyDescent="0.35">
      <c r="A8" s="13" t="s">
        <v>51</v>
      </c>
      <c r="B8" s="13"/>
      <c r="C8" s="13"/>
      <c r="D8" s="13" t="s">
        <v>52</v>
      </c>
      <c r="E8" s="13" t="s">
        <v>53</v>
      </c>
      <c r="F8" s="13"/>
      <c r="G8" s="13"/>
      <c r="H8" s="13"/>
      <c r="I8" s="13"/>
      <c r="J8" s="13" t="s">
        <v>52</v>
      </c>
      <c r="K8" s="13" t="s">
        <v>53</v>
      </c>
    </row>
    <row r="9" spans="1:17" x14ac:dyDescent="0.35">
      <c r="A9" s="13" t="s">
        <v>54</v>
      </c>
      <c r="B9" s="13" t="s">
        <v>55</v>
      </c>
      <c r="C9" s="13" t="s">
        <v>55</v>
      </c>
      <c r="D9" s="13" t="s">
        <v>55</v>
      </c>
      <c r="E9" s="13" t="s">
        <v>55</v>
      </c>
      <c r="F9" s="13"/>
      <c r="G9" s="13"/>
    </row>
    <row r="10" spans="1:17" x14ac:dyDescent="0.35">
      <c r="A10" s="13" t="s">
        <v>56</v>
      </c>
      <c r="B10" s="19">
        <v>2.74</v>
      </c>
      <c r="C10" s="19">
        <v>3.58</v>
      </c>
      <c r="D10" s="19">
        <v>3.58</v>
      </c>
      <c r="E10" s="19">
        <v>3.58</v>
      </c>
      <c r="F10" s="13"/>
      <c r="G10" s="13"/>
      <c r="H10" s="20">
        <v>2.79</v>
      </c>
      <c r="I10" s="20">
        <v>3.65</v>
      </c>
      <c r="J10" s="20">
        <v>3.65</v>
      </c>
      <c r="K10" s="20">
        <v>3.65</v>
      </c>
      <c r="M10" s="20"/>
      <c r="N10" s="20"/>
      <c r="O10" s="20"/>
      <c r="P10" s="20"/>
      <c r="Q10" s="20"/>
    </row>
    <row r="11" spans="1:17" x14ac:dyDescent="0.35">
      <c r="A11" s="13" t="s">
        <v>57</v>
      </c>
      <c r="B11" s="19">
        <v>7.42</v>
      </c>
      <c r="C11" s="19">
        <v>9.7200000000000006</v>
      </c>
      <c r="D11" s="19">
        <v>9.7200000000000006</v>
      </c>
      <c r="E11" s="19">
        <v>9.7200000000000006</v>
      </c>
      <c r="F11" s="13"/>
      <c r="G11" s="13"/>
      <c r="H11" s="20">
        <v>7.57</v>
      </c>
      <c r="I11" s="20">
        <v>9.91</v>
      </c>
      <c r="J11" s="20">
        <v>9.91</v>
      </c>
      <c r="K11" s="20">
        <v>9.91</v>
      </c>
      <c r="M11" s="20"/>
      <c r="N11" s="20"/>
      <c r="O11" s="20"/>
      <c r="P11" s="20"/>
      <c r="Q11" s="20"/>
    </row>
    <row r="12" spans="1:17" x14ac:dyDescent="0.35">
      <c r="A12" s="13" t="s">
        <v>58</v>
      </c>
      <c r="B12" s="19">
        <v>11.21</v>
      </c>
      <c r="C12" s="19">
        <v>14.83</v>
      </c>
      <c r="D12" s="19">
        <v>14.83</v>
      </c>
      <c r="E12" s="19">
        <v>14.83</v>
      </c>
      <c r="F12" s="13"/>
      <c r="G12" s="13"/>
      <c r="H12" s="20">
        <v>11.43</v>
      </c>
      <c r="I12" s="20">
        <v>15.13</v>
      </c>
      <c r="J12" s="20">
        <v>15.13</v>
      </c>
      <c r="K12" s="20">
        <v>15.13</v>
      </c>
      <c r="M12" s="20"/>
      <c r="N12" s="20"/>
      <c r="O12" s="20"/>
      <c r="P12" s="20"/>
      <c r="Q12" s="20"/>
    </row>
    <row r="13" spans="1:17" x14ac:dyDescent="0.35">
      <c r="A13" s="13" t="s">
        <v>59</v>
      </c>
      <c r="B13" s="19">
        <v>27.4</v>
      </c>
      <c r="C13" s="19">
        <v>35.78</v>
      </c>
      <c r="D13" s="19">
        <v>35.78</v>
      </c>
      <c r="E13" s="19">
        <v>35.78</v>
      </c>
      <c r="F13" s="13"/>
      <c r="G13" s="13"/>
      <c r="H13" s="20">
        <v>27.95</v>
      </c>
      <c r="I13" s="20">
        <v>36.5</v>
      </c>
      <c r="J13" s="20">
        <v>36.5</v>
      </c>
      <c r="K13" s="20">
        <v>36.5</v>
      </c>
      <c r="M13" s="20"/>
      <c r="N13" s="20"/>
      <c r="O13" s="20"/>
      <c r="P13" s="20"/>
      <c r="Q13" s="20"/>
    </row>
    <row r="15" spans="1:17" x14ac:dyDescent="0.35">
      <c r="A15" s="13" t="s">
        <v>60</v>
      </c>
    </row>
    <row r="16" spans="1:17" x14ac:dyDescent="0.35">
      <c r="A16" s="16">
        <v>44287</v>
      </c>
      <c r="B16" s="13"/>
      <c r="C16" s="13"/>
      <c r="D16" s="13"/>
      <c r="E16" s="13"/>
      <c r="F16" s="13"/>
      <c r="G16" s="13"/>
      <c r="H16" s="17">
        <v>44713</v>
      </c>
    </row>
    <row r="17" spans="1:8" x14ac:dyDescent="0.35">
      <c r="A17" s="13" t="s">
        <v>61</v>
      </c>
      <c r="B17" s="13" t="s">
        <v>49</v>
      </c>
      <c r="C17" s="13"/>
      <c r="D17" s="13"/>
      <c r="E17" s="13"/>
      <c r="F17" s="13"/>
      <c r="G17" s="13"/>
      <c r="H17" s="13" t="s">
        <v>49</v>
      </c>
    </row>
    <row r="18" spans="1:8" x14ac:dyDescent="0.35">
      <c r="A18" s="13" t="s">
        <v>62</v>
      </c>
      <c r="B18" s="13" t="s">
        <v>55</v>
      </c>
      <c r="C18" s="13"/>
      <c r="D18" s="13"/>
      <c r="E18" s="13"/>
      <c r="F18" s="13"/>
      <c r="G18" s="13"/>
    </row>
    <row r="19" spans="1:8" x14ac:dyDescent="0.35">
      <c r="A19" s="13" t="s">
        <v>63</v>
      </c>
      <c r="B19" s="13">
        <v>10.75</v>
      </c>
      <c r="C19" s="13"/>
      <c r="D19" s="13"/>
      <c r="E19" s="13"/>
      <c r="F19" s="13"/>
      <c r="G19" s="13"/>
      <c r="H19" s="21">
        <v>10.97</v>
      </c>
    </row>
    <row r="20" spans="1:8" x14ac:dyDescent="0.35">
      <c r="A20" s="13" t="s">
        <v>64</v>
      </c>
      <c r="B20" s="13"/>
      <c r="C20" s="13"/>
      <c r="D20" s="13"/>
      <c r="E20" s="13"/>
      <c r="F20" s="13"/>
      <c r="G20" s="13"/>
    </row>
    <row r="21" spans="1:8" x14ac:dyDescent="0.35">
      <c r="A21" s="13" t="s">
        <v>65</v>
      </c>
      <c r="B21" s="13"/>
      <c r="C21" s="13"/>
      <c r="D21" s="13"/>
      <c r="E21" s="13"/>
      <c r="F21" s="13"/>
      <c r="G21" s="13"/>
    </row>
    <row r="22" spans="1:8" x14ac:dyDescent="0.35">
      <c r="A22" s="13" t="s">
        <v>66</v>
      </c>
      <c r="B22" s="13"/>
      <c r="C22" s="13"/>
      <c r="D22" s="13"/>
      <c r="E22" s="13"/>
      <c r="F22" s="13"/>
      <c r="G22" s="13"/>
    </row>
    <row r="23" spans="1:8" x14ac:dyDescent="0.35">
      <c r="A23" s="13" t="s">
        <v>67</v>
      </c>
      <c r="B23" s="19">
        <v>13.2</v>
      </c>
      <c r="C23" s="13"/>
      <c r="D23" s="13"/>
      <c r="E23" s="13"/>
      <c r="F23" s="13"/>
      <c r="G23" s="13"/>
      <c r="H23" s="21">
        <v>13.46</v>
      </c>
    </row>
    <row r="24" spans="1:8" x14ac:dyDescent="0.35">
      <c r="A24" s="13" t="s">
        <v>64</v>
      </c>
      <c r="B24" s="13"/>
      <c r="C24" s="13"/>
      <c r="D24" s="13"/>
      <c r="E24" s="13"/>
      <c r="F24" s="13"/>
      <c r="G24" s="13"/>
    </row>
    <row r="25" spans="1:8" x14ac:dyDescent="0.35">
      <c r="A25" s="13" t="s">
        <v>68</v>
      </c>
      <c r="B25" s="13"/>
      <c r="C25" s="13"/>
      <c r="D25" s="13"/>
      <c r="E25" s="13"/>
      <c r="F25" s="13"/>
      <c r="G25" s="13"/>
    </row>
    <row r="26" spans="1:8" x14ac:dyDescent="0.35">
      <c r="A26" s="13" t="s">
        <v>69</v>
      </c>
      <c r="B26" s="13">
        <v>4.51</v>
      </c>
      <c r="C26" s="13"/>
      <c r="D26" s="13"/>
      <c r="E26" s="13"/>
      <c r="F26" s="13"/>
      <c r="G26" s="13"/>
      <c r="H26" s="20">
        <v>4.5999999999999996</v>
      </c>
    </row>
    <row r="27" spans="1:8" x14ac:dyDescent="0.35">
      <c r="A27" s="13" t="s">
        <v>70</v>
      </c>
      <c r="B27" s="13"/>
      <c r="C27" s="13"/>
      <c r="D27" s="13"/>
      <c r="E27" s="13"/>
      <c r="F27" s="13"/>
      <c r="G27" s="13"/>
    </row>
    <row r="28" spans="1:8" x14ac:dyDescent="0.35">
      <c r="A28" s="13" t="s">
        <v>71</v>
      </c>
      <c r="B28" s="13"/>
      <c r="C28" s="13"/>
      <c r="D28" s="13"/>
      <c r="E28" s="13"/>
      <c r="F28" s="13"/>
      <c r="G28" s="13"/>
    </row>
    <row r="29" spans="1:8" x14ac:dyDescent="0.35">
      <c r="A29" s="13" t="s">
        <v>72</v>
      </c>
      <c r="B29" s="13"/>
      <c r="C29" s="13"/>
      <c r="D29" s="13"/>
      <c r="E29" s="13"/>
      <c r="F29" s="13"/>
      <c r="G29" s="13"/>
    </row>
    <row r="30" spans="1:8" x14ac:dyDescent="0.35">
      <c r="A30" s="13" t="s">
        <v>64</v>
      </c>
      <c r="B30" s="13"/>
      <c r="C30" s="13"/>
      <c r="D30" s="13"/>
      <c r="E30" s="13"/>
      <c r="F30" s="13"/>
      <c r="G30" s="13"/>
    </row>
    <row r="31" spans="1:8" x14ac:dyDescent="0.35">
      <c r="A31" s="13" t="s">
        <v>68</v>
      </c>
      <c r="B31" s="13"/>
      <c r="C31" s="13"/>
      <c r="D31" s="13"/>
      <c r="E31" s="13"/>
      <c r="F31" s="13"/>
      <c r="G31" s="13"/>
    </row>
    <row r="32" spans="1:8" ht="15.5" x14ac:dyDescent="0.35">
      <c r="A32" s="12"/>
      <c r="B32" s="13"/>
      <c r="C32" s="13"/>
      <c r="D32" s="13"/>
      <c r="E32" s="13"/>
      <c r="F32" s="13"/>
      <c r="G32" s="13"/>
    </row>
    <row r="33" spans="1:8" ht="15.5" x14ac:dyDescent="0.35">
      <c r="A33" s="12"/>
      <c r="B33" s="13"/>
      <c r="C33" s="13"/>
      <c r="D33" s="13"/>
      <c r="E33" s="13"/>
      <c r="F33" s="13"/>
      <c r="G33" s="13"/>
    </row>
    <row r="34" spans="1:8" x14ac:dyDescent="0.35">
      <c r="A34" s="15" t="s">
        <v>249</v>
      </c>
      <c r="B34" s="13"/>
      <c r="C34" s="13"/>
      <c r="D34" s="13"/>
      <c r="E34" s="13"/>
      <c r="F34" s="13"/>
      <c r="G34" s="13"/>
      <c r="H34" s="4" t="s">
        <v>250</v>
      </c>
    </row>
    <row r="35" spans="1:8" x14ac:dyDescent="0.35">
      <c r="A35" t="s">
        <v>73</v>
      </c>
    </row>
    <row r="36" spans="1:8" x14ac:dyDescent="0.35">
      <c r="B36">
        <v>1.02</v>
      </c>
    </row>
    <row r="38" spans="1:8" x14ac:dyDescent="0.35">
      <c r="A38" t="s">
        <v>74</v>
      </c>
      <c r="B38" t="s">
        <v>48</v>
      </c>
      <c r="C38" t="s">
        <v>75</v>
      </c>
      <c r="D38" t="s">
        <v>49</v>
      </c>
      <c r="E38" t="s">
        <v>76</v>
      </c>
      <c r="F38" t="s">
        <v>77</v>
      </c>
    </row>
    <row r="40" spans="1:8" x14ac:dyDescent="0.35">
      <c r="A40" t="s">
        <v>78</v>
      </c>
      <c r="B40" s="22">
        <v>2.1</v>
      </c>
      <c r="C40" s="22">
        <v>3.85</v>
      </c>
      <c r="D40" s="22">
        <v>3.85</v>
      </c>
      <c r="E40" s="22">
        <v>3.85</v>
      </c>
      <c r="F40" s="22">
        <v>3.85</v>
      </c>
      <c r="G40" s="22"/>
    </row>
    <row r="41" spans="1:8" x14ac:dyDescent="0.35">
      <c r="A41" t="s">
        <v>79</v>
      </c>
      <c r="B41" s="22">
        <v>3.99</v>
      </c>
      <c r="C41" s="22">
        <v>7.04</v>
      </c>
      <c r="D41" s="22">
        <v>7.04</v>
      </c>
      <c r="E41" s="22">
        <v>7.04</v>
      </c>
      <c r="F41" s="22">
        <v>7.04</v>
      </c>
      <c r="G41" s="22"/>
    </row>
    <row r="42" spans="1:8" x14ac:dyDescent="0.35">
      <c r="A42" t="s">
        <v>80</v>
      </c>
      <c r="B42" s="22">
        <v>5.07</v>
      </c>
      <c r="C42" s="22">
        <v>7.04</v>
      </c>
      <c r="D42" s="22">
        <v>7.04</v>
      </c>
      <c r="E42" s="22">
        <v>7.04</v>
      </c>
      <c r="F42" s="22">
        <v>7.04</v>
      </c>
      <c r="G42" s="22"/>
    </row>
    <row r="43" spans="1:8" x14ac:dyDescent="0.35">
      <c r="A43" t="s">
        <v>81</v>
      </c>
      <c r="B43" s="22">
        <v>8.3800000000000008</v>
      </c>
      <c r="C43" s="22">
        <v>11.63</v>
      </c>
      <c r="D43" s="22">
        <v>11.63</v>
      </c>
      <c r="E43" s="22">
        <v>11.63</v>
      </c>
      <c r="F43" s="22">
        <v>11.63</v>
      </c>
      <c r="G43" s="22"/>
    </row>
    <row r="44" spans="1:8" x14ac:dyDescent="0.35">
      <c r="A44" t="s">
        <v>82</v>
      </c>
      <c r="B44" s="22">
        <v>11.6</v>
      </c>
      <c r="C44" s="22">
        <v>15.85</v>
      </c>
      <c r="D44" s="22">
        <v>15.85</v>
      </c>
      <c r="E44" s="22">
        <v>15.85</v>
      </c>
      <c r="F44" s="22">
        <v>15.85</v>
      </c>
      <c r="G44" s="22"/>
    </row>
    <row r="45" spans="1:8" x14ac:dyDescent="0.35">
      <c r="A45" t="s">
        <v>83</v>
      </c>
      <c r="B45" s="22">
        <v>16.739999999999998</v>
      </c>
      <c r="C45" s="22">
        <v>20.74</v>
      </c>
      <c r="D45" s="22">
        <v>20.74</v>
      </c>
      <c r="E45" s="22">
        <v>20.74</v>
      </c>
      <c r="F45" s="22">
        <v>20.74</v>
      </c>
      <c r="G45" s="22"/>
    </row>
    <row r="46" spans="1:8" x14ac:dyDescent="0.35">
      <c r="A46" t="s">
        <v>84</v>
      </c>
      <c r="B46" s="22">
        <v>28.28</v>
      </c>
      <c r="C46" s="22">
        <v>35.07</v>
      </c>
      <c r="D46" s="22">
        <v>35.07</v>
      </c>
      <c r="E46" s="22">
        <v>35.07</v>
      </c>
      <c r="F46" s="22">
        <v>35.07</v>
      </c>
      <c r="G46" s="22"/>
    </row>
    <row r="50" spans="1:4" x14ac:dyDescent="0.35">
      <c r="B50" t="s">
        <v>49</v>
      </c>
      <c r="C50" t="s">
        <v>77</v>
      </c>
    </row>
    <row r="51" spans="1:4" x14ac:dyDescent="0.35">
      <c r="A51" t="s">
        <v>85</v>
      </c>
      <c r="B51" s="22">
        <v>9.9</v>
      </c>
      <c r="C51" s="22"/>
      <c r="D51" s="22"/>
    </row>
    <row r="52" spans="1:4" x14ac:dyDescent="0.35">
      <c r="A52" t="s">
        <v>86</v>
      </c>
      <c r="B52" s="22">
        <v>12.61</v>
      </c>
      <c r="C52" s="22"/>
      <c r="D52" s="22"/>
    </row>
    <row r="53" spans="1:4" x14ac:dyDescent="0.35">
      <c r="B53" s="22"/>
      <c r="C53" s="22"/>
      <c r="D53" s="22"/>
    </row>
    <row r="54" spans="1:4" x14ac:dyDescent="0.35">
      <c r="B54" s="22"/>
      <c r="C54" s="22"/>
      <c r="D54" s="22"/>
    </row>
    <row r="55" spans="1:4" x14ac:dyDescent="0.35">
      <c r="A55" t="s">
        <v>87</v>
      </c>
      <c r="B55" s="22"/>
      <c r="C55" s="22">
        <v>21.6</v>
      </c>
      <c r="D55" s="22"/>
    </row>
    <row r="56" spans="1:4" x14ac:dyDescent="0.35">
      <c r="A56" t="s">
        <v>88</v>
      </c>
      <c r="B56" s="22"/>
      <c r="C56" s="22">
        <v>9.9</v>
      </c>
      <c r="D56" s="22"/>
    </row>
    <row r="57" spans="1:4" x14ac:dyDescent="0.35">
      <c r="A57" t="s">
        <v>89</v>
      </c>
      <c r="B57" s="22"/>
      <c r="C57" s="22">
        <v>16.21</v>
      </c>
      <c r="D57" s="22"/>
    </row>
    <row r="58" spans="1:4" x14ac:dyDescent="0.35">
      <c r="A58" t="s">
        <v>90</v>
      </c>
      <c r="B58" s="22"/>
      <c r="C58" s="22">
        <v>4.5</v>
      </c>
      <c r="D58" s="22"/>
    </row>
    <row r="59" spans="1:4" x14ac:dyDescent="0.35">
      <c r="B59" s="22"/>
      <c r="C59" s="22"/>
      <c r="D59" s="22"/>
    </row>
    <row r="60" spans="1:4" x14ac:dyDescent="0.35">
      <c r="B60" s="22"/>
      <c r="C60" s="22"/>
      <c r="D60" s="22"/>
    </row>
    <row r="61" spans="1:4" x14ac:dyDescent="0.35">
      <c r="A61" t="s">
        <v>87</v>
      </c>
      <c r="B61" s="22">
        <v>4.1399999999999997</v>
      </c>
      <c r="C61" s="22">
        <v>5.23</v>
      </c>
      <c r="D61" s="22"/>
    </row>
    <row r="62" spans="1:4" x14ac:dyDescent="0.35">
      <c r="A62" t="s">
        <v>68</v>
      </c>
      <c r="B62" s="22">
        <v>4.1399999999999997</v>
      </c>
      <c r="C62" s="22">
        <v>4.1399999999999997</v>
      </c>
      <c r="D62" s="22"/>
    </row>
    <row r="63" spans="1:4" x14ac:dyDescent="0.35">
      <c r="B63" s="22"/>
      <c r="C63" s="22"/>
      <c r="D63" s="22"/>
    </row>
    <row r="64" spans="1:4" x14ac:dyDescent="0.35">
      <c r="B64" s="22"/>
      <c r="C64" s="22"/>
      <c r="D64" s="22"/>
    </row>
    <row r="65" spans="1:8" x14ac:dyDescent="0.35">
      <c r="B65" s="22"/>
      <c r="C65" s="22"/>
      <c r="D65" s="22"/>
    </row>
    <row r="66" spans="1:8" x14ac:dyDescent="0.35">
      <c r="B66" s="22"/>
      <c r="C66" s="22"/>
      <c r="D66" s="22"/>
    </row>
    <row r="67" spans="1:8" x14ac:dyDescent="0.35">
      <c r="A67" t="s">
        <v>73</v>
      </c>
      <c r="B67" s="22"/>
      <c r="C67" s="22"/>
      <c r="D67" s="22"/>
    </row>
    <row r="68" spans="1:8" x14ac:dyDescent="0.35">
      <c r="B68" s="22" t="s">
        <v>48</v>
      </c>
      <c r="C68" s="22"/>
      <c r="D68" s="22" t="s">
        <v>49</v>
      </c>
    </row>
    <row r="69" spans="1:8" x14ac:dyDescent="0.35">
      <c r="A69" t="s">
        <v>91</v>
      </c>
      <c r="B69" s="22"/>
      <c r="C69" s="22" t="s">
        <v>75</v>
      </c>
      <c r="D69" s="22"/>
    </row>
    <row r="70" spans="1:8" x14ac:dyDescent="0.35">
      <c r="A70" t="s">
        <v>92</v>
      </c>
      <c r="B70" s="22">
        <v>1.98</v>
      </c>
      <c r="C70" s="22">
        <v>3.51</v>
      </c>
      <c r="D70" s="22">
        <v>3.51</v>
      </c>
    </row>
    <row r="71" spans="1:8" x14ac:dyDescent="0.35">
      <c r="A71" t="s">
        <v>93</v>
      </c>
      <c r="B71" s="22">
        <v>3.96</v>
      </c>
      <c r="C71" s="22">
        <v>7.01</v>
      </c>
      <c r="D71" s="22">
        <v>7.01</v>
      </c>
    </row>
    <row r="72" spans="1:8" x14ac:dyDescent="0.35">
      <c r="A72" t="s">
        <v>94</v>
      </c>
      <c r="B72" s="22">
        <v>7.93</v>
      </c>
      <c r="C72" s="22">
        <v>14</v>
      </c>
      <c r="D72" s="22">
        <v>14</v>
      </c>
    </row>
    <row r="73" spans="1:8" x14ac:dyDescent="0.35">
      <c r="A73" t="s">
        <v>95</v>
      </c>
      <c r="B73" s="22">
        <v>9.9</v>
      </c>
      <c r="C73" s="22">
        <v>17.510000000000002</v>
      </c>
      <c r="D73" s="22">
        <v>17.510000000000002</v>
      </c>
    </row>
    <row r="74" spans="1:8" x14ac:dyDescent="0.35">
      <c r="A74" t="s">
        <v>96</v>
      </c>
      <c r="B74" s="22">
        <v>11.89</v>
      </c>
      <c r="C74" s="22">
        <v>21.01</v>
      </c>
      <c r="D74" s="22">
        <v>21.01</v>
      </c>
    </row>
    <row r="78" spans="1:8" x14ac:dyDescent="0.35">
      <c r="A78" s="15" t="s">
        <v>97</v>
      </c>
      <c r="H78" s="4"/>
    </row>
    <row r="79" spans="1:8" x14ac:dyDescent="0.35">
      <c r="A79" t="s">
        <v>98</v>
      </c>
      <c r="H79" s="17">
        <v>44713</v>
      </c>
    </row>
    <row r="80" spans="1:8" x14ac:dyDescent="0.35">
      <c r="A80" t="s">
        <v>99</v>
      </c>
      <c r="H80" s="13" t="s">
        <v>49</v>
      </c>
    </row>
    <row r="81" spans="1:8" x14ac:dyDescent="0.35">
      <c r="A81" s="23" t="s">
        <v>100</v>
      </c>
    </row>
    <row r="82" spans="1:8" x14ac:dyDescent="0.35">
      <c r="A82" t="s">
        <v>101</v>
      </c>
    </row>
    <row r="83" spans="1:8" x14ac:dyDescent="0.35">
      <c r="A83" t="s">
        <v>102</v>
      </c>
    </row>
    <row r="84" spans="1:8" x14ac:dyDescent="0.35">
      <c r="A84" t="s">
        <v>103</v>
      </c>
    </row>
    <row r="85" spans="1:8" x14ac:dyDescent="0.35">
      <c r="A85" t="s">
        <v>104</v>
      </c>
      <c r="B85">
        <v>14.19</v>
      </c>
      <c r="H85" s="21">
        <v>14.47</v>
      </c>
    </row>
    <row r="87" spans="1:8" x14ac:dyDescent="0.35">
      <c r="A87" s="24" t="s">
        <v>105</v>
      </c>
    </row>
    <row r="88" spans="1:8" x14ac:dyDescent="0.35">
      <c r="A88" s="23" t="s">
        <v>106</v>
      </c>
    </row>
    <row r="89" spans="1:8" x14ac:dyDescent="0.35">
      <c r="A89" t="s">
        <v>107</v>
      </c>
    </row>
    <row r="90" spans="1:8" x14ac:dyDescent="0.35">
      <c r="A90" t="s">
        <v>108</v>
      </c>
    </row>
    <row r="91" spans="1:8" x14ac:dyDescent="0.35">
      <c r="A91" t="s">
        <v>109</v>
      </c>
    </row>
    <row r="92" spans="1:8" x14ac:dyDescent="0.35">
      <c r="A92" t="s">
        <v>110</v>
      </c>
    </row>
    <row r="93" spans="1:8" x14ac:dyDescent="0.35">
      <c r="A93" t="s">
        <v>111</v>
      </c>
      <c r="B93">
        <v>16.22</v>
      </c>
      <c r="H93" s="21">
        <v>16.54</v>
      </c>
    </row>
    <row r="94" spans="1:8" x14ac:dyDescent="0.35">
      <c r="A94" s="23"/>
    </row>
    <row r="95" spans="1:8" x14ac:dyDescent="0.35">
      <c r="A95" s="25" t="s">
        <v>112</v>
      </c>
    </row>
    <row r="96" spans="1:8" x14ac:dyDescent="0.35">
      <c r="A96" t="s">
        <v>113</v>
      </c>
    </row>
    <row r="97" spans="1:8" x14ac:dyDescent="0.35">
      <c r="A97" t="s">
        <v>114</v>
      </c>
      <c r="B97">
        <v>24.33</v>
      </c>
      <c r="H97" s="21">
        <v>24.82</v>
      </c>
    </row>
    <row r="99" spans="1:8" x14ac:dyDescent="0.35">
      <c r="A99" s="25" t="s">
        <v>115</v>
      </c>
    </row>
    <row r="100" spans="1:8" x14ac:dyDescent="0.35">
      <c r="A100" t="s">
        <v>116</v>
      </c>
    </row>
    <row r="101" spans="1:8" x14ac:dyDescent="0.35">
      <c r="A101" t="s">
        <v>117</v>
      </c>
    </row>
    <row r="102" spans="1:8" x14ac:dyDescent="0.35">
      <c r="A102" t="s">
        <v>118</v>
      </c>
    </row>
    <row r="104" spans="1:8" x14ac:dyDescent="0.35">
      <c r="A104" s="24" t="s">
        <v>119</v>
      </c>
    </row>
    <row r="105" spans="1:8" x14ac:dyDescent="0.35">
      <c r="A105" t="s">
        <v>120</v>
      </c>
      <c r="B105">
        <v>10.14</v>
      </c>
      <c r="H105" s="21">
        <v>10.34</v>
      </c>
    </row>
    <row r="107" spans="1:8" x14ac:dyDescent="0.35">
      <c r="A107" s="24" t="s">
        <v>121</v>
      </c>
    </row>
    <row r="108" spans="1:8" x14ac:dyDescent="0.35">
      <c r="A108" t="s">
        <v>122</v>
      </c>
      <c r="B108">
        <v>17.739999999999998</v>
      </c>
      <c r="H108" s="21">
        <v>18.09</v>
      </c>
    </row>
    <row r="110" spans="1:8" x14ac:dyDescent="0.35">
      <c r="A110" s="24" t="s">
        <v>123</v>
      </c>
    </row>
    <row r="111" spans="1:8" x14ac:dyDescent="0.35">
      <c r="A111" t="s">
        <v>124</v>
      </c>
      <c r="B111">
        <v>24.33</v>
      </c>
      <c r="H111" s="21">
        <v>24.82</v>
      </c>
    </row>
    <row r="114" spans="1:24" x14ac:dyDescent="0.35">
      <c r="H114" s="18"/>
    </row>
    <row r="115" spans="1:24" x14ac:dyDescent="0.35">
      <c r="A115" s="26" t="s">
        <v>125</v>
      </c>
      <c r="H115" s="3">
        <v>44713</v>
      </c>
      <c r="I115" s="27"/>
      <c r="J115" s="27"/>
      <c r="K115" s="1"/>
      <c r="L115" s="1"/>
      <c r="M115" s="1"/>
      <c r="N115" s="1"/>
      <c r="O115" s="28"/>
      <c r="P115" s="22"/>
      <c r="Q115" s="22"/>
      <c r="V115" s="18"/>
      <c r="W115" s="22"/>
      <c r="X115" s="22"/>
    </row>
    <row r="116" spans="1:24" x14ac:dyDescent="0.35">
      <c r="A116" s="16">
        <v>44287</v>
      </c>
      <c r="B116" s="13" t="s">
        <v>126</v>
      </c>
      <c r="C116" s="13"/>
      <c r="D116" s="13" t="s">
        <v>49</v>
      </c>
      <c r="E116" s="29"/>
      <c r="F116" s="29"/>
      <c r="G116" s="29"/>
      <c r="H116" s="21" t="s">
        <v>126</v>
      </c>
      <c r="I116" s="20"/>
      <c r="J116" s="20" t="s">
        <v>49</v>
      </c>
      <c r="K116" s="29"/>
      <c r="L116" s="1"/>
      <c r="M116" s="1"/>
      <c r="N116" s="1"/>
      <c r="O116" s="29"/>
      <c r="P116" s="30"/>
      <c r="Q116" s="30"/>
      <c r="V116" s="29"/>
      <c r="W116" s="30"/>
      <c r="X116" s="30"/>
    </row>
    <row r="117" spans="1:24" x14ac:dyDescent="0.35">
      <c r="A117" s="13" t="s">
        <v>127</v>
      </c>
      <c r="B117" s="13" t="s">
        <v>128</v>
      </c>
      <c r="C117" s="13" t="s">
        <v>129</v>
      </c>
      <c r="D117" s="13" t="s">
        <v>130</v>
      </c>
      <c r="E117" s="29"/>
      <c r="F117" s="29"/>
      <c r="G117" s="29"/>
      <c r="H117" s="21" t="s">
        <v>128</v>
      </c>
      <c r="I117" s="20" t="s">
        <v>131</v>
      </c>
      <c r="J117" s="20" t="s">
        <v>130</v>
      </c>
      <c r="K117" s="29"/>
      <c r="L117" s="1"/>
      <c r="M117" s="1"/>
      <c r="N117" s="1"/>
      <c r="O117" s="29"/>
      <c r="P117" s="30"/>
      <c r="Q117" s="30"/>
      <c r="V117" s="29"/>
      <c r="W117" s="30"/>
      <c r="X117" s="30"/>
    </row>
    <row r="118" spans="1:24" x14ac:dyDescent="0.35">
      <c r="A118" s="13"/>
      <c r="B118" s="13" t="s">
        <v>132</v>
      </c>
      <c r="C118" s="13"/>
      <c r="D118" s="13" t="s">
        <v>133</v>
      </c>
      <c r="E118" s="29"/>
      <c r="F118" s="29"/>
      <c r="G118" s="29"/>
      <c r="H118" s="21" t="s">
        <v>132</v>
      </c>
      <c r="I118" s="20" t="s">
        <v>134</v>
      </c>
      <c r="J118" s="20" t="s">
        <v>133</v>
      </c>
      <c r="K118" s="29"/>
      <c r="L118" s="1"/>
      <c r="M118" s="1"/>
      <c r="N118" s="1"/>
      <c r="O118" s="29"/>
      <c r="P118" s="30"/>
      <c r="Q118" s="30"/>
      <c r="V118" s="29"/>
      <c r="W118" s="30"/>
      <c r="X118" s="30"/>
    </row>
    <row r="119" spans="1:24" x14ac:dyDescent="0.35">
      <c r="A119" s="13"/>
      <c r="B119" s="13"/>
      <c r="C119" s="13"/>
      <c r="D119" s="13" t="s">
        <v>135</v>
      </c>
      <c r="E119" s="29"/>
      <c r="F119" s="29"/>
      <c r="G119" s="29"/>
      <c r="H119" s="21"/>
      <c r="I119" s="20" t="s">
        <v>136</v>
      </c>
      <c r="J119" s="20" t="s">
        <v>135</v>
      </c>
      <c r="K119" s="29"/>
      <c r="L119" s="1"/>
      <c r="M119" s="1"/>
      <c r="N119" s="1"/>
      <c r="O119" s="29"/>
      <c r="P119" s="30"/>
      <c r="Q119" s="30"/>
      <c r="V119" s="29"/>
      <c r="W119" s="30"/>
      <c r="X119" s="30"/>
    </row>
    <row r="120" spans="1:24" x14ac:dyDescent="0.35">
      <c r="A120" s="13"/>
      <c r="B120" s="13" t="s">
        <v>137</v>
      </c>
      <c r="C120" s="13" t="s">
        <v>137</v>
      </c>
      <c r="D120" s="13" t="s">
        <v>137</v>
      </c>
      <c r="E120" s="29"/>
      <c r="F120" s="29"/>
      <c r="G120" s="29"/>
      <c r="H120" s="21" t="s">
        <v>137</v>
      </c>
      <c r="I120" s="20" t="s">
        <v>137</v>
      </c>
      <c r="J120" s="20" t="s">
        <v>137</v>
      </c>
      <c r="K120" s="29"/>
      <c r="L120" s="1"/>
      <c r="M120" s="1"/>
      <c r="N120" s="1"/>
      <c r="O120" s="29"/>
      <c r="P120" s="30"/>
      <c r="Q120" s="30"/>
      <c r="V120" s="29"/>
      <c r="W120" s="30"/>
      <c r="X120" s="30"/>
    </row>
    <row r="121" spans="1:24" x14ac:dyDescent="0.35">
      <c r="A121" s="13" t="s">
        <v>138</v>
      </c>
      <c r="B121" s="19">
        <v>0.9</v>
      </c>
      <c r="C121" s="19">
        <v>1.88</v>
      </c>
      <c r="D121" s="19">
        <v>14.67</v>
      </c>
      <c r="E121" s="29"/>
      <c r="F121" s="29"/>
      <c r="G121" s="29"/>
      <c r="H121" s="31">
        <v>0.92</v>
      </c>
      <c r="I121" s="31">
        <v>1.92</v>
      </c>
      <c r="J121" s="31">
        <v>14.96</v>
      </c>
      <c r="K121" s="29"/>
      <c r="L121" s="32"/>
      <c r="M121" s="32"/>
      <c r="N121" s="32"/>
      <c r="O121" s="19"/>
      <c r="P121" s="33"/>
      <c r="Q121" s="33"/>
      <c r="V121" s="33"/>
      <c r="W121" s="33"/>
      <c r="X121" s="33"/>
    </row>
    <row r="122" spans="1:24" x14ac:dyDescent="0.35">
      <c r="A122" s="13" t="s">
        <v>139</v>
      </c>
      <c r="B122" s="19">
        <v>1.08</v>
      </c>
      <c r="C122" s="19">
        <v>2.25</v>
      </c>
      <c r="D122" s="19">
        <v>19.190000000000001</v>
      </c>
      <c r="E122" s="29"/>
      <c r="F122" s="29"/>
      <c r="G122" s="29"/>
      <c r="H122" s="31">
        <v>1.1000000000000001</v>
      </c>
      <c r="I122" s="31">
        <v>2.2999999999999998</v>
      </c>
      <c r="J122" s="31">
        <v>19.57</v>
      </c>
      <c r="K122" s="29"/>
      <c r="L122" s="32"/>
      <c r="M122" s="32"/>
      <c r="N122" s="32"/>
      <c r="O122" s="19"/>
      <c r="P122" s="33"/>
      <c r="Q122" s="33"/>
      <c r="V122" s="33"/>
      <c r="W122" s="33"/>
      <c r="X122" s="33"/>
    </row>
    <row r="123" spans="1:24" x14ac:dyDescent="0.35">
      <c r="A123" s="13" t="s">
        <v>140</v>
      </c>
      <c r="B123" s="19">
        <v>1.36</v>
      </c>
      <c r="C123" s="19">
        <v>2.81</v>
      </c>
      <c r="D123" s="19">
        <v>29.14</v>
      </c>
      <c r="E123" s="29"/>
      <c r="F123" s="29"/>
      <c r="G123" s="29"/>
      <c r="H123" s="31">
        <v>1.39</v>
      </c>
      <c r="I123" s="31">
        <v>2.87</v>
      </c>
      <c r="J123" s="31">
        <v>29.72</v>
      </c>
      <c r="K123" s="29"/>
      <c r="L123" s="32"/>
      <c r="M123" s="32"/>
      <c r="N123" s="32"/>
      <c r="O123" s="19"/>
      <c r="P123" s="33"/>
      <c r="Q123" s="33"/>
      <c r="V123" s="33"/>
      <c r="W123" s="33"/>
      <c r="X123" s="33"/>
    </row>
    <row r="124" spans="1:24" x14ac:dyDescent="0.35">
      <c r="A124" s="13" t="s">
        <v>141</v>
      </c>
      <c r="B124" s="19">
        <v>1.81</v>
      </c>
      <c r="C124" s="19">
        <v>3.75</v>
      </c>
      <c r="D124" s="19">
        <v>29.14</v>
      </c>
      <c r="E124" s="29"/>
      <c r="F124" s="29"/>
      <c r="G124" s="29"/>
      <c r="H124" s="31">
        <v>1.85</v>
      </c>
      <c r="I124" s="31">
        <v>3.83</v>
      </c>
      <c r="J124" s="31">
        <v>29.72</v>
      </c>
      <c r="K124" s="29"/>
      <c r="L124" s="32"/>
      <c r="M124" s="32"/>
      <c r="N124" s="32"/>
      <c r="O124" s="19"/>
      <c r="P124" s="33"/>
      <c r="Q124" s="33"/>
      <c r="V124" s="33"/>
      <c r="W124" s="33"/>
      <c r="X124" s="33"/>
    </row>
    <row r="125" spans="1:24" x14ac:dyDescent="0.35">
      <c r="A125" s="13" t="s">
        <v>142</v>
      </c>
      <c r="B125" s="19">
        <v>2.69</v>
      </c>
      <c r="C125" s="19">
        <v>5.39</v>
      </c>
      <c r="D125" s="19">
        <v>51.67</v>
      </c>
      <c r="E125" s="29"/>
      <c r="F125" s="29"/>
      <c r="G125" s="29"/>
      <c r="H125" s="31">
        <v>2.74</v>
      </c>
      <c r="I125" s="31">
        <v>5.5</v>
      </c>
      <c r="J125" s="31">
        <v>52.7</v>
      </c>
      <c r="K125" s="29"/>
      <c r="L125" s="32"/>
      <c r="M125" s="32"/>
      <c r="N125" s="32"/>
      <c r="O125" s="19"/>
      <c r="P125" s="33"/>
      <c r="Q125" s="33"/>
      <c r="V125" s="33"/>
      <c r="W125" s="33"/>
      <c r="X125" s="33"/>
    </row>
    <row r="126" spans="1:24" x14ac:dyDescent="0.35">
      <c r="A126" s="13" t="s">
        <v>143</v>
      </c>
      <c r="B126" s="19">
        <v>3.23</v>
      </c>
      <c r="C126" s="19">
        <v>6.45</v>
      </c>
      <c r="D126" s="19">
        <v>53.81</v>
      </c>
      <c r="E126" s="29"/>
      <c r="F126" s="29"/>
      <c r="G126" s="29"/>
      <c r="H126" s="31">
        <v>3.29</v>
      </c>
      <c r="I126" s="31">
        <v>6.58</v>
      </c>
      <c r="J126" s="31">
        <v>54.89</v>
      </c>
      <c r="K126" s="29"/>
      <c r="L126" s="32"/>
      <c r="M126" s="32"/>
      <c r="N126" s="32"/>
      <c r="O126" s="19"/>
      <c r="P126" s="33"/>
      <c r="Q126" s="33"/>
      <c r="V126" s="33"/>
      <c r="W126" s="33"/>
      <c r="X126" s="33"/>
    </row>
    <row r="127" spans="1:24" x14ac:dyDescent="0.35">
      <c r="A127" s="13" t="s">
        <v>144</v>
      </c>
      <c r="B127" s="19">
        <v>3.77</v>
      </c>
      <c r="C127" s="19">
        <v>7.53</v>
      </c>
      <c r="D127" s="19">
        <v>59.22</v>
      </c>
      <c r="E127" s="29"/>
      <c r="F127" s="29"/>
      <c r="G127" s="29"/>
      <c r="H127" s="31">
        <v>3.85</v>
      </c>
      <c r="I127" s="31">
        <v>7.68</v>
      </c>
      <c r="J127" s="31">
        <v>60.4</v>
      </c>
      <c r="K127" s="29"/>
      <c r="L127" s="32"/>
      <c r="M127" s="32"/>
      <c r="N127" s="32"/>
      <c r="O127" s="19"/>
      <c r="P127" s="33"/>
      <c r="Q127" s="33"/>
      <c r="V127" s="33"/>
      <c r="W127" s="33"/>
      <c r="X127" s="33"/>
    </row>
    <row r="128" spans="1:24" x14ac:dyDescent="0.35">
      <c r="A128" s="13" t="s">
        <v>145</v>
      </c>
      <c r="B128" s="19">
        <v>5.39</v>
      </c>
      <c r="C128" s="19">
        <v>11.3</v>
      </c>
      <c r="D128" s="19">
        <v>69.97</v>
      </c>
      <c r="E128" s="29"/>
      <c r="F128" s="29"/>
      <c r="G128" s="29"/>
      <c r="H128" s="31">
        <v>5.5</v>
      </c>
      <c r="I128" s="31">
        <v>11.53</v>
      </c>
      <c r="J128" s="31">
        <v>71.37</v>
      </c>
      <c r="K128" s="29"/>
      <c r="L128" s="32"/>
      <c r="M128" s="32"/>
      <c r="N128" s="32"/>
      <c r="O128" s="19"/>
      <c r="P128" s="33"/>
      <c r="Q128" s="33"/>
      <c r="V128" s="33"/>
      <c r="W128" s="33"/>
      <c r="X128" s="33"/>
    </row>
    <row r="129" spans="1:24" x14ac:dyDescent="0.35">
      <c r="A129" s="13" t="s">
        <v>146</v>
      </c>
      <c r="B129" s="19">
        <v>7.75</v>
      </c>
      <c r="C129" s="19">
        <v>16.16</v>
      </c>
      <c r="D129" s="19">
        <v>94.73</v>
      </c>
      <c r="E129" s="29"/>
      <c r="F129" s="29"/>
      <c r="G129" s="29"/>
      <c r="H129" s="31">
        <v>7.91</v>
      </c>
      <c r="I129" s="31">
        <v>16.48</v>
      </c>
      <c r="J129" s="31">
        <v>96.62</v>
      </c>
      <c r="K129" s="29"/>
      <c r="L129" s="32"/>
      <c r="M129" s="32"/>
      <c r="N129" s="32"/>
      <c r="O129" s="19"/>
      <c r="P129" s="33"/>
      <c r="Q129" s="33"/>
      <c r="V129" s="33"/>
      <c r="W129" s="33"/>
      <c r="X129" s="33"/>
    </row>
    <row r="130" spans="1:24" x14ac:dyDescent="0.35">
      <c r="A130" s="13" t="s">
        <v>147</v>
      </c>
      <c r="B130" s="19">
        <v>9.81</v>
      </c>
      <c r="C130" s="19">
        <v>20.45</v>
      </c>
      <c r="D130" s="19"/>
      <c r="E130" s="29"/>
      <c r="F130" s="29"/>
      <c r="G130" s="29"/>
      <c r="H130" s="31">
        <v>10.01</v>
      </c>
      <c r="I130" s="31">
        <v>20.86</v>
      </c>
      <c r="J130" s="31"/>
      <c r="K130" s="29"/>
      <c r="L130" s="32"/>
      <c r="M130" s="32"/>
      <c r="N130" s="32"/>
      <c r="O130" s="19"/>
      <c r="P130" s="33"/>
      <c r="Q130" s="20"/>
      <c r="V130" s="33"/>
      <c r="W130" s="33"/>
      <c r="X130" s="33"/>
    </row>
    <row r="131" spans="1:24" x14ac:dyDescent="0.35">
      <c r="A131" s="13" t="s">
        <v>148</v>
      </c>
      <c r="B131" s="19">
        <v>12.16</v>
      </c>
      <c r="C131" s="19">
        <v>25.84</v>
      </c>
      <c r="D131" s="19"/>
      <c r="E131" s="29"/>
      <c r="F131" s="29"/>
      <c r="G131" s="29"/>
      <c r="H131" s="31">
        <v>12.4</v>
      </c>
      <c r="I131" s="31">
        <v>26.36</v>
      </c>
      <c r="J131" s="31"/>
      <c r="K131" s="29"/>
      <c r="L131" s="32"/>
      <c r="M131" s="32"/>
      <c r="N131" s="32"/>
      <c r="O131" s="19"/>
      <c r="P131" s="33"/>
      <c r="Q131" s="20"/>
      <c r="V131" s="33"/>
      <c r="W131" s="33"/>
      <c r="X131" s="33"/>
    </row>
    <row r="132" spans="1:24" x14ac:dyDescent="0.35">
      <c r="A132" s="13" t="s">
        <v>149</v>
      </c>
      <c r="B132" s="19">
        <v>17.22</v>
      </c>
      <c r="C132" s="19">
        <v>32.29</v>
      </c>
      <c r="D132" s="19"/>
      <c r="E132" s="29"/>
      <c r="F132" s="29"/>
      <c r="G132" s="29"/>
      <c r="H132" s="31">
        <v>17.559999999999999</v>
      </c>
      <c r="I132" s="31">
        <v>32.94</v>
      </c>
      <c r="J132" s="31"/>
      <c r="K132" s="29"/>
      <c r="L132" s="32"/>
      <c r="M132" s="32"/>
      <c r="N132" s="32"/>
      <c r="O132" s="19"/>
      <c r="P132" s="33"/>
      <c r="Q132" s="20"/>
      <c r="V132" s="33"/>
      <c r="W132" s="33"/>
      <c r="X132" s="33"/>
    </row>
    <row r="133" spans="1:24" x14ac:dyDescent="0.35">
      <c r="A133" s="13" t="s">
        <v>150</v>
      </c>
      <c r="B133" s="19">
        <v>27.16</v>
      </c>
      <c r="C133" s="19">
        <v>56.29</v>
      </c>
      <c r="D133" s="19"/>
      <c r="E133" s="29"/>
      <c r="F133" s="29"/>
      <c r="G133" s="29"/>
      <c r="H133" s="31">
        <v>27.7</v>
      </c>
      <c r="I133" s="31">
        <v>57.42</v>
      </c>
      <c r="J133" s="31"/>
      <c r="K133" s="29"/>
      <c r="L133" s="32"/>
      <c r="M133" s="32"/>
      <c r="N133" s="32"/>
      <c r="O133" s="19"/>
      <c r="P133" s="33"/>
      <c r="Q133" s="20"/>
      <c r="V133" s="33"/>
      <c r="W133" s="33"/>
      <c r="X133" s="33"/>
    </row>
    <row r="134" spans="1:24" x14ac:dyDescent="0.35">
      <c r="A134" s="13"/>
      <c r="B134" s="13"/>
      <c r="C134" s="13"/>
      <c r="D134" s="13"/>
      <c r="E134" s="29"/>
      <c r="F134" s="29"/>
      <c r="G134" s="29"/>
      <c r="H134" s="21"/>
      <c r="I134" s="21"/>
      <c r="J134" s="21"/>
      <c r="K134" s="29"/>
      <c r="L134" s="1"/>
      <c r="M134" s="1"/>
      <c r="N134" s="1"/>
      <c r="O134" s="1"/>
    </row>
    <row r="135" spans="1:24" x14ac:dyDescent="0.35">
      <c r="A135" s="16">
        <v>44287</v>
      </c>
      <c r="B135" s="13"/>
      <c r="C135" s="13"/>
      <c r="D135" s="13"/>
      <c r="E135" s="29"/>
      <c r="F135" s="29"/>
      <c r="G135" s="29"/>
      <c r="H135" s="21"/>
      <c r="I135" s="21"/>
      <c r="J135" s="21"/>
      <c r="K135" s="29"/>
      <c r="L135" s="1"/>
      <c r="M135" s="1"/>
      <c r="N135" s="1"/>
      <c r="O135" s="1"/>
    </row>
    <row r="136" spans="1:24" x14ac:dyDescent="0.35">
      <c r="A136" s="13" t="s">
        <v>151</v>
      </c>
      <c r="B136" s="13" t="s">
        <v>152</v>
      </c>
      <c r="C136" s="13"/>
      <c r="D136" s="13"/>
      <c r="E136" s="29"/>
      <c r="F136" s="29"/>
      <c r="G136" s="29"/>
      <c r="H136" s="21" t="s">
        <v>152</v>
      </c>
      <c r="I136" s="21"/>
      <c r="J136" s="21"/>
      <c r="K136" s="29"/>
      <c r="L136" s="1"/>
      <c r="M136" s="1"/>
      <c r="N136" s="1"/>
      <c r="O136" s="29"/>
      <c r="V136" s="29"/>
    </row>
    <row r="137" spans="1:24" x14ac:dyDescent="0.35">
      <c r="A137" s="13" t="s">
        <v>153</v>
      </c>
      <c r="B137" s="13">
        <v>3.52</v>
      </c>
      <c r="C137" s="13"/>
      <c r="D137" s="13"/>
      <c r="E137" s="29"/>
      <c r="F137" s="29"/>
      <c r="G137" s="29"/>
      <c r="H137" s="34">
        <v>3.59</v>
      </c>
      <c r="I137" s="21"/>
      <c r="J137" s="21"/>
      <c r="K137" s="29"/>
      <c r="L137" s="1"/>
      <c r="M137" s="1"/>
      <c r="N137" s="1"/>
      <c r="O137" s="34"/>
      <c r="V137" s="34"/>
    </row>
    <row r="138" spans="1:24" x14ac:dyDescent="0.35">
      <c r="A138" s="13" t="s">
        <v>154</v>
      </c>
      <c r="B138" s="13">
        <v>22.2</v>
      </c>
      <c r="C138" s="13"/>
      <c r="D138" s="13"/>
      <c r="E138" s="29"/>
      <c r="F138" s="29"/>
      <c r="G138" s="29"/>
      <c r="H138" s="34">
        <v>22.64</v>
      </c>
      <c r="I138" s="21"/>
      <c r="J138" s="21"/>
      <c r="K138" s="29"/>
      <c r="L138" s="1"/>
      <c r="M138" s="1"/>
      <c r="N138" s="1"/>
      <c r="O138" s="34"/>
      <c r="V138" s="34"/>
    </row>
    <row r="139" spans="1:24" x14ac:dyDescent="0.35">
      <c r="A139" s="13" t="s">
        <v>155</v>
      </c>
      <c r="B139" s="13"/>
      <c r="C139" s="13"/>
      <c r="D139" s="13"/>
      <c r="E139" s="29"/>
      <c r="F139" s="29"/>
      <c r="G139" s="29"/>
      <c r="H139" s="21"/>
      <c r="I139" s="21"/>
      <c r="J139" s="21"/>
      <c r="K139" s="29"/>
      <c r="L139" s="1"/>
      <c r="M139" s="1"/>
      <c r="N139" s="1"/>
      <c r="O139" s="21"/>
      <c r="V139" s="21"/>
    </row>
    <row r="140" spans="1:24" x14ac:dyDescent="0.35">
      <c r="A140" s="13" t="s">
        <v>156</v>
      </c>
      <c r="B140" s="13">
        <v>5.57</v>
      </c>
      <c r="C140" s="13"/>
      <c r="D140" s="13"/>
      <c r="E140" s="29"/>
      <c r="F140" s="29"/>
      <c r="G140" s="29"/>
      <c r="H140" s="34">
        <v>5.68</v>
      </c>
      <c r="I140" s="21"/>
      <c r="J140" s="21"/>
      <c r="K140" s="29"/>
      <c r="L140" s="1"/>
      <c r="M140" s="1"/>
      <c r="N140" s="1"/>
      <c r="O140" s="34"/>
      <c r="V140" s="34"/>
    </row>
    <row r="141" spans="1:24" x14ac:dyDescent="0.35">
      <c r="A141" s="13" t="s">
        <v>157</v>
      </c>
      <c r="B141" s="13"/>
      <c r="C141" s="13"/>
      <c r="D141" s="13"/>
      <c r="E141" s="29"/>
      <c r="F141" s="29"/>
      <c r="G141" s="29"/>
      <c r="H141" s="29"/>
      <c r="I141" s="29"/>
      <c r="J141" s="29"/>
      <c r="K141" s="29"/>
      <c r="L141" s="1"/>
      <c r="M141" s="1"/>
      <c r="N141" s="1"/>
      <c r="O141" s="1"/>
    </row>
    <row r="142" spans="1:24" x14ac:dyDescent="0.35">
      <c r="A142" s="13" t="s">
        <v>158</v>
      </c>
      <c r="B142" s="13"/>
      <c r="C142" s="13"/>
      <c r="D142" s="13"/>
      <c r="E142" s="29"/>
      <c r="F142" s="29"/>
      <c r="G142" s="29"/>
      <c r="H142" s="29"/>
      <c r="I142" s="29"/>
      <c r="J142" s="29"/>
      <c r="K142" s="29"/>
      <c r="L142" s="1"/>
      <c r="M142" s="1"/>
      <c r="N142" s="1"/>
      <c r="O142" s="1"/>
    </row>
    <row r="146" spans="1:11" ht="15" thickBot="1" x14ac:dyDescent="0.4">
      <c r="A146" s="14" t="s">
        <v>159</v>
      </c>
    </row>
    <row r="147" spans="1:11" ht="15" thickBot="1" x14ac:dyDescent="0.4">
      <c r="A147" s="26" t="s">
        <v>160</v>
      </c>
      <c r="C147" s="35">
        <v>44197</v>
      </c>
      <c r="I147" s="36" t="s">
        <v>161</v>
      </c>
      <c r="J147" s="37">
        <v>44713</v>
      </c>
      <c r="K147" s="38"/>
    </row>
    <row r="148" spans="1:11" x14ac:dyDescent="0.35">
      <c r="A148" s="29" t="s">
        <v>162</v>
      </c>
      <c r="B148" t="s">
        <v>163</v>
      </c>
      <c r="C148" t="s">
        <v>164</v>
      </c>
      <c r="I148" s="1"/>
      <c r="J148" s="1"/>
      <c r="K148" s="1"/>
    </row>
    <row r="149" spans="1:11" x14ac:dyDescent="0.35">
      <c r="I149" s="1"/>
      <c r="J149" s="1"/>
      <c r="K149" s="4"/>
    </row>
    <row r="150" spans="1:11" x14ac:dyDescent="0.35">
      <c r="B150" t="s">
        <v>165</v>
      </c>
      <c r="C150">
        <v>30.92</v>
      </c>
      <c r="I150" s="1" t="s">
        <v>165</v>
      </c>
      <c r="J150" s="1"/>
      <c r="K150" s="39">
        <v>31.7</v>
      </c>
    </row>
    <row r="151" spans="1:11" x14ac:dyDescent="0.35">
      <c r="B151" t="s">
        <v>166</v>
      </c>
      <c r="C151">
        <v>12.37</v>
      </c>
      <c r="I151" s="1" t="s">
        <v>166</v>
      </c>
      <c r="J151" s="1"/>
      <c r="K151" s="39">
        <v>12.68</v>
      </c>
    </row>
    <row r="152" spans="1:11" x14ac:dyDescent="0.35">
      <c r="B152" t="s">
        <v>167</v>
      </c>
      <c r="C152">
        <v>12.37</v>
      </c>
      <c r="I152" s="1" t="s">
        <v>167</v>
      </c>
      <c r="J152" s="1"/>
      <c r="K152" s="39">
        <v>12.68</v>
      </c>
    </row>
    <row r="153" spans="1:11" x14ac:dyDescent="0.35">
      <c r="I153" s="1"/>
      <c r="J153" s="1"/>
      <c r="K153" s="5"/>
    </row>
    <row r="154" spans="1:11" x14ac:dyDescent="0.35">
      <c r="I154" s="1"/>
      <c r="J154" s="1"/>
      <c r="K154" s="5"/>
    </row>
    <row r="155" spans="1:11" x14ac:dyDescent="0.35">
      <c r="A155" s="13"/>
      <c r="B155" s="13"/>
      <c r="C155" s="13"/>
      <c r="D155" s="13"/>
      <c r="E155" s="13"/>
      <c r="F155" s="13"/>
      <c r="G155" s="13"/>
      <c r="I155" s="13"/>
      <c r="J155" s="13"/>
      <c r="K155" s="39"/>
    </row>
    <row r="156" spans="1:11" x14ac:dyDescent="0.35">
      <c r="A156" s="13" t="s">
        <v>168</v>
      </c>
      <c r="B156" s="13" t="s">
        <v>169</v>
      </c>
      <c r="C156" s="13"/>
      <c r="D156" s="13"/>
      <c r="E156" s="13"/>
      <c r="F156" s="13"/>
      <c r="G156" s="13"/>
      <c r="I156" s="13" t="s">
        <v>170</v>
      </c>
      <c r="J156" s="13" t="s">
        <v>169</v>
      </c>
      <c r="K156" s="39" t="s">
        <v>164</v>
      </c>
    </row>
    <row r="157" spans="1:11" x14ac:dyDescent="0.35">
      <c r="A157" s="13"/>
      <c r="B157" s="13"/>
      <c r="C157" s="13"/>
      <c r="D157" s="13"/>
      <c r="E157" s="13"/>
      <c r="F157" s="13"/>
      <c r="G157" s="13"/>
      <c r="I157" s="13"/>
      <c r="J157" s="13"/>
      <c r="K157" s="39"/>
    </row>
    <row r="158" spans="1:11" x14ac:dyDescent="0.35">
      <c r="A158" s="13"/>
      <c r="B158" s="13" t="s">
        <v>171</v>
      </c>
      <c r="C158" s="13"/>
      <c r="D158" s="13"/>
      <c r="E158" s="13"/>
      <c r="F158" s="13"/>
      <c r="G158" s="13"/>
      <c r="I158" s="13"/>
      <c r="J158" s="13" t="s">
        <v>171</v>
      </c>
      <c r="K158" s="39"/>
    </row>
    <row r="159" spans="1:11" x14ac:dyDescent="0.35">
      <c r="A159" s="13"/>
      <c r="B159" s="13" t="s">
        <v>172</v>
      </c>
      <c r="C159" s="13">
        <v>34.61</v>
      </c>
      <c r="D159" s="13"/>
      <c r="E159" s="13"/>
      <c r="F159" s="13"/>
      <c r="G159" s="13"/>
      <c r="I159" s="13"/>
      <c r="J159" s="13" t="s">
        <v>172</v>
      </c>
      <c r="K159" s="39">
        <v>35.479999999999997</v>
      </c>
    </row>
    <row r="160" spans="1:11" x14ac:dyDescent="0.35">
      <c r="A160" s="13"/>
      <c r="B160" s="13" t="s">
        <v>173</v>
      </c>
      <c r="C160" s="13">
        <v>37.090000000000003</v>
      </c>
      <c r="D160" s="13"/>
      <c r="E160" s="13"/>
      <c r="F160" s="13"/>
      <c r="G160" s="13"/>
      <c r="I160" s="13"/>
      <c r="J160" s="13" t="s">
        <v>173</v>
      </c>
      <c r="K160" s="39">
        <v>38.020000000000003</v>
      </c>
    </row>
    <row r="161" spans="1:11" x14ac:dyDescent="0.35">
      <c r="A161" s="13"/>
      <c r="B161" s="13" t="s">
        <v>174</v>
      </c>
      <c r="C161" s="13">
        <v>39.56</v>
      </c>
      <c r="D161" s="13"/>
      <c r="E161" s="13"/>
      <c r="F161" s="13"/>
      <c r="G161" s="13"/>
      <c r="I161" s="13"/>
      <c r="J161" s="13" t="s">
        <v>174</v>
      </c>
      <c r="K161" s="39">
        <v>40.549999999999997</v>
      </c>
    </row>
    <row r="162" spans="1:11" x14ac:dyDescent="0.35">
      <c r="A162" s="13"/>
      <c r="B162" s="13" t="s">
        <v>175</v>
      </c>
      <c r="C162" s="13">
        <v>42.04</v>
      </c>
      <c r="D162" s="13"/>
      <c r="E162" s="13"/>
      <c r="F162" s="13"/>
      <c r="G162" s="13"/>
      <c r="I162" s="13"/>
      <c r="J162" s="13" t="s">
        <v>175</v>
      </c>
      <c r="K162" s="39">
        <v>43.1</v>
      </c>
    </row>
    <row r="163" spans="1:11" x14ac:dyDescent="0.35">
      <c r="A163" s="13"/>
      <c r="B163" s="13" t="s">
        <v>176</v>
      </c>
      <c r="C163" s="13">
        <v>44.53</v>
      </c>
      <c r="D163" s="13"/>
      <c r="E163" s="13"/>
      <c r="F163" s="13"/>
      <c r="G163" s="13"/>
      <c r="I163" s="13"/>
      <c r="J163" s="13" t="s">
        <v>176</v>
      </c>
      <c r="K163" s="39">
        <v>45.65</v>
      </c>
    </row>
    <row r="164" spans="1:11" x14ac:dyDescent="0.35">
      <c r="A164" s="13"/>
      <c r="B164" s="13" t="s">
        <v>177</v>
      </c>
      <c r="C164" s="13">
        <v>46.99</v>
      </c>
      <c r="D164" s="13"/>
      <c r="E164" s="13"/>
      <c r="F164" s="13"/>
      <c r="G164" s="13"/>
      <c r="I164" s="13"/>
      <c r="J164" s="13" t="s">
        <v>177</v>
      </c>
      <c r="K164" s="39">
        <v>48.17</v>
      </c>
    </row>
    <row r="165" spans="1:11" x14ac:dyDescent="0.35">
      <c r="A165" s="13"/>
      <c r="B165" s="13" t="s">
        <v>178</v>
      </c>
      <c r="C165" s="13">
        <v>49.44</v>
      </c>
      <c r="D165" s="13"/>
      <c r="E165" s="13"/>
      <c r="F165" s="13"/>
      <c r="G165" s="13"/>
      <c r="I165" s="13"/>
      <c r="J165" s="13" t="s">
        <v>178</v>
      </c>
      <c r="K165" s="39">
        <v>50.68</v>
      </c>
    </row>
    <row r="166" spans="1:11" x14ac:dyDescent="0.35">
      <c r="A166" s="13"/>
      <c r="B166" s="13" t="s">
        <v>179</v>
      </c>
      <c r="C166" s="13">
        <v>51.92</v>
      </c>
      <c r="D166" s="13"/>
      <c r="E166" s="13"/>
      <c r="F166" s="13"/>
      <c r="G166" s="13"/>
      <c r="I166" s="13"/>
      <c r="J166" s="13" t="s">
        <v>179</v>
      </c>
      <c r="K166" s="39">
        <v>53.22</v>
      </c>
    </row>
    <row r="167" spans="1:11" x14ac:dyDescent="0.35">
      <c r="A167" s="13"/>
      <c r="B167" s="13" t="s">
        <v>180</v>
      </c>
      <c r="C167" s="13">
        <v>54.38</v>
      </c>
      <c r="D167" s="13"/>
      <c r="E167" s="13"/>
      <c r="F167" s="13"/>
      <c r="G167" s="13"/>
      <c r="I167" s="13"/>
      <c r="J167" s="13" t="s">
        <v>180</v>
      </c>
      <c r="K167" s="39">
        <v>55.74</v>
      </c>
    </row>
    <row r="168" spans="1:11" x14ac:dyDescent="0.35">
      <c r="A168" s="13"/>
      <c r="B168" s="13" t="s">
        <v>181</v>
      </c>
      <c r="C168" s="13">
        <v>4.95</v>
      </c>
      <c r="D168" s="13"/>
      <c r="E168" s="13"/>
      <c r="F168" s="13"/>
      <c r="G168" s="13"/>
      <c r="I168" s="13"/>
      <c r="J168" s="13" t="s">
        <v>181</v>
      </c>
      <c r="K168" s="39">
        <v>5.07</v>
      </c>
    </row>
    <row r="169" spans="1:11" x14ac:dyDescent="0.35">
      <c r="A169" s="13"/>
      <c r="B169" s="13"/>
      <c r="C169" s="13"/>
      <c r="D169" s="13"/>
      <c r="E169" s="13"/>
      <c r="F169" s="13"/>
      <c r="G169" s="13"/>
      <c r="I169" s="13"/>
      <c r="J169" s="13"/>
      <c r="K169" s="39"/>
    </row>
    <row r="170" spans="1:11" x14ac:dyDescent="0.35">
      <c r="A170" s="13" t="s">
        <v>182</v>
      </c>
      <c r="B170" s="13" t="s">
        <v>183</v>
      </c>
      <c r="C170" s="13">
        <v>9.3800000000000008</v>
      </c>
      <c r="D170" s="13"/>
      <c r="E170" s="13"/>
      <c r="F170" s="13"/>
      <c r="G170" s="13"/>
      <c r="I170" s="13"/>
      <c r="J170" s="13"/>
      <c r="K170" s="39">
        <v>9.6199999999999992</v>
      </c>
    </row>
    <row r="171" spans="1:11" x14ac:dyDescent="0.35">
      <c r="A171" s="13"/>
      <c r="B171" s="13"/>
      <c r="C171" s="13"/>
      <c r="D171" s="13"/>
      <c r="E171" s="13"/>
      <c r="F171" s="13"/>
      <c r="G171" s="13"/>
      <c r="I171" s="13"/>
      <c r="J171" s="13"/>
      <c r="K171" s="39"/>
    </row>
    <row r="172" spans="1:11" x14ac:dyDescent="0.35">
      <c r="A172" s="13"/>
      <c r="B172" s="13"/>
      <c r="C172" s="13"/>
      <c r="D172" s="13"/>
      <c r="E172" s="13"/>
      <c r="F172" s="13"/>
      <c r="G172" s="13"/>
      <c r="I172" s="13"/>
      <c r="J172" s="13"/>
      <c r="K172" s="39"/>
    </row>
    <row r="173" spans="1:11" x14ac:dyDescent="0.35">
      <c r="A173" s="13" t="s">
        <v>184</v>
      </c>
      <c r="B173" s="13" t="s">
        <v>185</v>
      </c>
      <c r="C173" s="13"/>
      <c r="D173" s="13"/>
      <c r="E173" s="13"/>
      <c r="F173" s="13"/>
      <c r="G173" s="13"/>
      <c r="I173" s="13"/>
      <c r="J173" s="13"/>
      <c r="K173" s="39"/>
    </row>
    <row r="174" spans="1:11" x14ac:dyDescent="0.35">
      <c r="A174" s="13">
        <v>100</v>
      </c>
      <c r="B174" s="13" t="s">
        <v>186</v>
      </c>
      <c r="C174" s="13"/>
      <c r="D174" s="13"/>
      <c r="E174" s="13"/>
      <c r="F174" s="13"/>
      <c r="G174" s="13"/>
      <c r="I174" s="13"/>
      <c r="J174" s="13"/>
      <c r="K174" s="39"/>
    </row>
    <row r="175" spans="1:11" x14ac:dyDescent="0.35">
      <c r="A175" s="13">
        <v>101</v>
      </c>
      <c r="B175" s="13" t="s">
        <v>187</v>
      </c>
      <c r="C175" s="19">
        <v>28.8</v>
      </c>
      <c r="D175" s="13"/>
      <c r="E175" s="13"/>
      <c r="F175" s="13"/>
      <c r="G175" s="13"/>
      <c r="I175" s="13"/>
      <c r="J175" s="13"/>
      <c r="K175" s="39">
        <v>29.52</v>
      </c>
    </row>
    <row r="176" spans="1:11" x14ac:dyDescent="0.35">
      <c r="A176" s="13"/>
      <c r="B176" s="13" t="s">
        <v>188</v>
      </c>
      <c r="C176" s="19"/>
      <c r="D176" s="13"/>
      <c r="E176" s="13"/>
      <c r="F176" s="13"/>
      <c r="G176" s="13"/>
      <c r="I176" s="13"/>
      <c r="J176" s="13"/>
      <c r="K176" s="39"/>
    </row>
    <row r="177" spans="1:11" x14ac:dyDescent="0.35">
      <c r="A177" s="13"/>
      <c r="B177" s="13" t="s">
        <v>189</v>
      </c>
      <c r="C177" s="19"/>
      <c r="D177" s="13"/>
      <c r="E177" s="13"/>
      <c r="F177" s="13"/>
      <c r="G177" s="13"/>
      <c r="I177" s="13"/>
      <c r="J177" s="13"/>
      <c r="K177" s="39"/>
    </row>
    <row r="178" spans="1:11" x14ac:dyDescent="0.35">
      <c r="A178" s="13">
        <v>102</v>
      </c>
      <c r="B178" s="13" t="s">
        <v>190</v>
      </c>
      <c r="C178" s="19">
        <v>158.13</v>
      </c>
      <c r="D178" s="13"/>
      <c r="E178" s="13"/>
      <c r="F178" s="13"/>
      <c r="G178" s="13"/>
      <c r="I178" s="13"/>
      <c r="J178" s="13"/>
      <c r="K178" s="39">
        <v>162.1</v>
      </c>
    </row>
    <row r="179" spans="1:11" x14ac:dyDescent="0.35">
      <c r="A179" s="13"/>
      <c r="B179" s="13" t="s">
        <v>191</v>
      </c>
      <c r="C179" s="19"/>
      <c r="D179" s="13"/>
      <c r="E179" s="13"/>
      <c r="F179" s="13"/>
      <c r="G179" s="13"/>
      <c r="I179" s="13"/>
      <c r="J179" s="13"/>
      <c r="K179" s="39"/>
    </row>
    <row r="180" spans="1:11" x14ac:dyDescent="0.35">
      <c r="A180" s="13"/>
      <c r="B180" s="13" t="s">
        <v>192</v>
      </c>
      <c r="C180" s="19"/>
      <c r="D180" s="13"/>
      <c r="E180" s="13"/>
      <c r="F180" s="13"/>
      <c r="G180" s="13"/>
      <c r="I180" s="13"/>
      <c r="J180" s="13"/>
      <c r="K180" s="39"/>
    </row>
    <row r="181" spans="1:11" x14ac:dyDescent="0.35">
      <c r="A181" s="13">
        <v>103</v>
      </c>
      <c r="B181" s="13" t="s">
        <v>193</v>
      </c>
      <c r="C181" s="19">
        <v>219.23</v>
      </c>
      <c r="D181" s="13"/>
      <c r="E181" s="13"/>
      <c r="F181" s="13"/>
      <c r="G181" s="13"/>
      <c r="I181" s="13"/>
      <c r="J181" s="13"/>
      <c r="K181" s="39">
        <v>224.73</v>
      </c>
    </row>
    <row r="182" spans="1:11" x14ac:dyDescent="0.35">
      <c r="A182" s="13"/>
      <c r="B182" s="13" t="s">
        <v>194</v>
      </c>
      <c r="C182" s="19"/>
      <c r="D182" s="13"/>
      <c r="E182" s="13"/>
      <c r="F182" s="13"/>
      <c r="G182" s="13"/>
      <c r="I182" s="13"/>
      <c r="J182" s="13"/>
      <c r="K182" s="39"/>
    </row>
    <row r="183" spans="1:11" x14ac:dyDescent="0.35">
      <c r="A183" s="13"/>
      <c r="B183" s="13" t="s">
        <v>195</v>
      </c>
      <c r="C183" s="19"/>
      <c r="D183" s="13"/>
      <c r="E183" s="13"/>
      <c r="F183" s="13"/>
      <c r="G183" s="13"/>
      <c r="I183" s="13"/>
      <c r="J183" s="13"/>
      <c r="K183" s="39"/>
    </row>
    <row r="184" spans="1:11" x14ac:dyDescent="0.35">
      <c r="A184" s="13">
        <v>150</v>
      </c>
      <c r="B184" s="13" t="s">
        <v>196</v>
      </c>
      <c r="C184" s="19"/>
      <c r="D184" s="13"/>
      <c r="E184" s="13"/>
      <c r="F184" s="13"/>
      <c r="G184" s="13"/>
      <c r="I184" s="13"/>
      <c r="J184" s="13"/>
      <c r="K184" s="39"/>
    </row>
    <row r="185" spans="1:11" x14ac:dyDescent="0.35">
      <c r="A185" s="13">
        <v>151</v>
      </c>
      <c r="B185" s="13" t="s">
        <v>187</v>
      </c>
      <c r="C185" s="19">
        <v>39.53</v>
      </c>
      <c r="D185" s="13"/>
      <c r="E185" s="13"/>
      <c r="F185" s="13"/>
      <c r="G185" s="13"/>
      <c r="I185" s="13"/>
      <c r="J185" s="13"/>
      <c r="K185" s="39">
        <v>40.520000000000003</v>
      </c>
    </row>
    <row r="186" spans="1:11" x14ac:dyDescent="0.35">
      <c r="A186" s="13"/>
      <c r="B186" s="13" t="s">
        <v>197</v>
      </c>
      <c r="C186" s="19"/>
      <c r="D186" s="13"/>
      <c r="E186" s="13"/>
      <c r="F186" s="13"/>
      <c r="G186" s="13"/>
      <c r="I186" s="13"/>
      <c r="J186" s="13"/>
      <c r="K186" s="39"/>
    </row>
    <row r="187" spans="1:11" x14ac:dyDescent="0.35">
      <c r="A187" s="13">
        <v>152</v>
      </c>
      <c r="B187" s="13" t="s">
        <v>190</v>
      </c>
      <c r="C187" s="19">
        <v>79.06</v>
      </c>
      <c r="D187" s="13"/>
      <c r="E187" s="13"/>
      <c r="F187" s="13"/>
      <c r="G187" s="13"/>
      <c r="I187" s="13"/>
      <c r="J187" s="13"/>
      <c r="K187" s="39">
        <v>81.040000000000006</v>
      </c>
    </row>
    <row r="188" spans="1:11" x14ac:dyDescent="0.35">
      <c r="A188" s="13"/>
      <c r="B188" s="13" t="s">
        <v>198</v>
      </c>
      <c r="C188" s="19"/>
      <c r="D188" s="13"/>
      <c r="E188" s="13"/>
      <c r="F188" s="13"/>
      <c r="G188" s="13"/>
      <c r="I188" s="13"/>
      <c r="J188" s="13"/>
      <c r="K188" s="39"/>
    </row>
    <row r="189" spans="1:11" x14ac:dyDescent="0.35">
      <c r="A189" s="13">
        <v>153</v>
      </c>
      <c r="B189" s="13" t="s">
        <v>193</v>
      </c>
      <c r="C189" s="19">
        <v>158.13</v>
      </c>
      <c r="D189" s="13"/>
      <c r="E189" s="13"/>
      <c r="F189" s="13"/>
      <c r="G189" s="13"/>
      <c r="I189" s="13"/>
      <c r="J189" s="13"/>
      <c r="K189" s="39">
        <v>162.1</v>
      </c>
    </row>
    <row r="190" spans="1:11" x14ac:dyDescent="0.35">
      <c r="A190" s="13"/>
      <c r="B190" s="13" t="s">
        <v>194</v>
      </c>
      <c r="C190" s="19"/>
      <c r="D190" s="13"/>
      <c r="E190" s="13"/>
      <c r="F190" s="13"/>
      <c r="G190" s="13"/>
      <c r="I190" s="13"/>
      <c r="J190" s="13"/>
      <c r="K190" s="39"/>
    </row>
    <row r="191" spans="1:11" x14ac:dyDescent="0.35">
      <c r="A191" s="13"/>
      <c r="B191" s="13" t="s">
        <v>199</v>
      </c>
      <c r="C191" s="19"/>
      <c r="D191" s="13"/>
      <c r="E191" s="13"/>
      <c r="F191" s="13"/>
      <c r="G191" s="13"/>
      <c r="I191" s="13"/>
      <c r="J191" s="13"/>
      <c r="K191" s="39"/>
    </row>
    <row r="192" spans="1:11" x14ac:dyDescent="0.35">
      <c r="A192" s="13"/>
      <c r="B192" s="13" t="s">
        <v>200</v>
      </c>
      <c r="C192" s="19"/>
      <c r="D192" s="13"/>
      <c r="E192" s="13"/>
      <c r="F192" s="13"/>
      <c r="G192" s="13"/>
      <c r="I192" s="13"/>
      <c r="J192" s="13"/>
      <c r="K192" s="39"/>
    </row>
    <row r="193" spans="1:11" x14ac:dyDescent="0.35">
      <c r="A193" s="13">
        <v>200</v>
      </c>
      <c r="B193" s="13" t="s">
        <v>201</v>
      </c>
      <c r="C193" s="19"/>
      <c r="D193" s="13"/>
      <c r="E193" s="13"/>
      <c r="F193" s="13"/>
      <c r="G193" s="13"/>
      <c r="I193" s="13"/>
      <c r="J193" s="13"/>
      <c r="K193" s="39"/>
    </row>
    <row r="194" spans="1:11" x14ac:dyDescent="0.35">
      <c r="A194" s="13">
        <v>201</v>
      </c>
      <c r="B194" s="13" t="s">
        <v>202</v>
      </c>
      <c r="C194" s="19">
        <v>29.66</v>
      </c>
      <c r="D194" s="13"/>
      <c r="E194" s="13"/>
      <c r="F194" s="13"/>
      <c r="G194" s="13"/>
      <c r="I194" s="13"/>
      <c r="J194" s="13"/>
      <c r="K194" s="39">
        <v>30.4</v>
      </c>
    </row>
    <row r="195" spans="1:11" x14ac:dyDescent="0.35">
      <c r="A195" s="13"/>
      <c r="B195" s="13" t="s">
        <v>203</v>
      </c>
      <c r="C195" s="19"/>
      <c r="D195" s="13"/>
      <c r="E195" s="13"/>
      <c r="F195" s="13"/>
      <c r="G195" s="13"/>
      <c r="I195" s="13"/>
      <c r="J195" s="13"/>
      <c r="K195" s="39"/>
    </row>
    <row r="196" spans="1:11" x14ac:dyDescent="0.35">
      <c r="A196" s="13">
        <v>202</v>
      </c>
      <c r="B196" s="13" t="s">
        <v>204</v>
      </c>
      <c r="C196" s="19">
        <v>70.760000000000005</v>
      </c>
      <c r="D196" s="13"/>
      <c r="E196" s="13"/>
      <c r="F196" s="13"/>
      <c r="G196" s="13"/>
      <c r="I196" s="13"/>
      <c r="J196" s="13"/>
      <c r="K196" s="39">
        <v>72.540000000000006</v>
      </c>
    </row>
    <row r="197" spans="1:11" x14ac:dyDescent="0.35">
      <c r="A197" s="13"/>
      <c r="B197" s="13" t="s">
        <v>205</v>
      </c>
      <c r="C197" s="19"/>
      <c r="D197" s="13"/>
      <c r="E197" s="13"/>
      <c r="F197" s="13"/>
      <c r="G197" s="13"/>
      <c r="I197" s="13"/>
      <c r="J197" s="13"/>
      <c r="K197" s="39"/>
    </row>
    <row r="198" spans="1:11" x14ac:dyDescent="0.35">
      <c r="A198" s="13">
        <v>203</v>
      </c>
      <c r="B198" s="13" t="s">
        <v>206</v>
      </c>
      <c r="C198" s="19">
        <v>29.66</v>
      </c>
      <c r="D198" s="13"/>
      <c r="E198" s="13"/>
      <c r="F198" s="13"/>
      <c r="G198" s="13"/>
      <c r="I198" s="13"/>
      <c r="J198" s="13"/>
      <c r="K198" s="39">
        <v>30.4</v>
      </c>
    </row>
    <row r="199" spans="1:11" x14ac:dyDescent="0.35">
      <c r="A199" s="13"/>
      <c r="B199" s="13" t="s">
        <v>207</v>
      </c>
      <c r="C199" s="19"/>
      <c r="D199" s="13"/>
      <c r="E199" s="13"/>
      <c r="F199" s="13"/>
      <c r="G199" s="13"/>
      <c r="I199" s="13"/>
      <c r="J199" s="13"/>
      <c r="K199" s="39"/>
    </row>
    <row r="200" spans="1:11" x14ac:dyDescent="0.35">
      <c r="A200" s="13"/>
      <c r="B200" s="13" t="s">
        <v>208</v>
      </c>
      <c r="C200" s="19"/>
      <c r="D200" s="13"/>
      <c r="E200" s="13"/>
      <c r="F200" s="13"/>
      <c r="G200" s="13"/>
      <c r="I200" s="13"/>
      <c r="J200" s="13"/>
      <c r="K200" s="39"/>
    </row>
    <row r="201" spans="1:11" x14ac:dyDescent="0.35">
      <c r="A201" s="13"/>
      <c r="B201" s="13" t="s">
        <v>209</v>
      </c>
      <c r="C201" s="19"/>
      <c r="D201" s="13"/>
      <c r="E201" s="13"/>
      <c r="F201" s="13"/>
      <c r="G201" s="13"/>
      <c r="I201" s="13"/>
      <c r="J201" s="13"/>
      <c r="K201" s="39"/>
    </row>
    <row r="202" spans="1:11" x14ac:dyDescent="0.35">
      <c r="A202" s="13"/>
      <c r="B202" s="13" t="s">
        <v>210</v>
      </c>
      <c r="C202" s="19"/>
      <c r="D202" s="13"/>
      <c r="E202" s="13"/>
      <c r="F202" s="13"/>
      <c r="G202" s="13"/>
      <c r="I202" s="13"/>
      <c r="J202" s="13"/>
      <c r="K202" s="39"/>
    </row>
    <row r="203" spans="1:11" x14ac:dyDescent="0.35">
      <c r="A203" s="13">
        <v>204</v>
      </c>
      <c r="B203" s="13" t="s">
        <v>211</v>
      </c>
      <c r="C203" s="19">
        <v>29.66</v>
      </c>
      <c r="D203" s="13"/>
      <c r="E203" s="13"/>
      <c r="F203" s="13"/>
      <c r="G203" s="13"/>
      <c r="I203" s="13"/>
      <c r="J203" s="13"/>
      <c r="K203" s="39">
        <v>30.4</v>
      </c>
    </row>
    <row r="204" spans="1:11" x14ac:dyDescent="0.35">
      <c r="A204" s="13"/>
      <c r="B204" s="13" t="s">
        <v>212</v>
      </c>
      <c r="C204" s="19"/>
      <c r="D204" s="13"/>
      <c r="E204" s="13"/>
      <c r="F204" s="13"/>
      <c r="G204" s="13"/>
      <c r="I204" s="13"/>
      <c r="J204" s="13"/>
      <c r="K204" s="39"/>
    </row>
    <row r="205" spans="1:11" x14ac:dyDescent="0.35">
      <c r="A205" s="13">
        <v>205</v>
      </c>
      <c r="B205" s="13" t="s">
        <v>213</v>
      </c>
      <c r="C205" s="19">
        <v>29.66</v>
      </c>
      <c r="D205" s="13"/>
      <c r="E205" s="13"/>
      <c r="F205" s="13"/>
      <c r="G205" s="13"/>
      <c r="I205" s="13"/>
      <c r="J205" s="13"/>
      <c r="K205" s="39">
        <v>30.4</v>
      </c>
    </row>
    <row r="206" spans="1:11" x14ac:dyDescent="0.35">
      <c r="A206" s="13"/>
      <c r="B206" s="13"/>
      <c r="C206" s="19"/>
      <c r="D206" s="13"/>
      <c r="E206" s="13"/>
      <c r="F206" s="13"/>
      <c r="G206" s="13"/>
      <c r="I206" s="13"/>
      <c r="J206" s="13"/>
      <c r="K206" s="39"/>
    </row>
    <row r="207" spans="1:11" x14ac:dyDescent="0.35">
      <c r="A207" s="13"/>
      <c r="B207" s="13" t="s">
        <v>207</v>
      </c>
      <c r="C207" s="19"/>
      <c r="D207" s="13"/>
      <c r="E207" s="13"/>
      <c r="F207" s="13"/>
      <c r="G207" s="13"/>
      <c r="I207" s="13"/>
      <c r="J207" s="13"/>
      <c r="K207" s="39"/>
    </row>
    <row r="208" spans="1:11" x14ac:dyDescent="0.35">
      <c r="A208" s="13"/>
      <c r="B208" s="13" t="s">
        <v>214</v>
      </c>
      <c r="C208" s="19"/>
      <c r="D208" s="13"/>
      <c r="E208" s="13"/>
      <c r="F208" s="13"/>
      <c r="G208" s="13"/>
      <c r="I208" s="13"/>
      <c r="J208" s="13"/>
      <c r="K208" s="39"/>
    </row>
    <row r="209" spans="1:11" x14ac:dyDescent="0.35">
      <c r="A209" s="13">
        <v>250</v>
      </c>
      <c r="B209" s="13" t="s">
        <v>215</v>
      </c>
      <c r="C209" s="19"/>
      <c r="D209" s="13"/>
      <c r="E209" s="13"/>
      <c r="F209" s="13"/>
      <c r="G209" s="13"/>
      <c r="I209" s="13"/>
      <c r="J209" s="13"/>
      <c r="K209" s="39"/>
    </row>
    <row r="210" spans="1:11" x14ac:dyDescent="0.35">
      <c r="A210" s="13">
        <v>251</v>
      </c>
      <c r="B210" s="13" t="s">
        <v>216</v>
      </c>
      <c r="C210" s="19">
        <v>15.58</v>
      </c>
      <c r="D210" s="13"/>
      <c r="E210" s="13"/>
      <c r="F210" s="13"/>
      <c r="G210" s="13"/>
      <c r="I210" s="13"/>
      <c r="J210" s="13"/>
      <c r="K210" s="39">
        <v>15.97</v>
      </c>
    </row>
    <row r="211" spans="1:11" x14ac:dyDescent="0.35">
      <c r="A211" s="13">
        <v>252</v>
      </c>
      <c r="B211" s="13" t="s">
        <v>217</v>
      </c>
      <c r="C211" s="19">
        <v>18.91</v>
      </c>
      <c r="D211" s="13"/>
      <c r="E211" s="13"/>
      <c r="F211" s="13"/>
      <c r="G211" s="13"/>
      <c r="I211" s="13"/>
      <c r="J211" s="13"/>
      <c r="K211" s="39">
        <v>19.38</v>
      </c>
    </row>
    <row r="212" spans="1:11" x14ac:dyDescent="0.35">
      <c r="A212" s="13"/>
      <c r="B212" s="13"/>
      <c r="C212" s="19"/>
      <c r="D212" s="13"/>
      <c r="E212" s="13"/>
      <c r="F212" s="13"/>
      <c r="G212" s="13"/>
      <c r="I212" s="13"/>
      <c r="J212" s="13"/>
      <c r="K212" s="39"/>
    </row>
    <row r="213" spans="1:11" x14ac:dyDescent="0.35">
      <c r="A213" s="13">
        <v>253</v>
      </c>
      <c r="B213" s="13" t="s">
        <v>218</v>
      </c>
      <c r="C213" s="19">
        <v>18.91</v>
      </c>
      <c r="D213" s="13"/>
      <c r="E213" s="13"/>
      <c r="F213" s="13"/>
      <c r="G213" s="13"/>
      <c r="I213" s="13"/>
      <c r="J213" s="13"/>
      <c r="K213" s="39">
        <v>19.38</v>
      </c>
    </row>
    <row r="214" spans="1:11" x14ac:dyDescent="0.35">
      <c r="A214" s="13"/>
      <c r="B214" s="13"/>
      <c r="C214" s="19"/>
      <c r="D214" s="13"/>
      <c r="E214" s="13"/>
      <c r="F214" s="13"/>
      <c r="G214" s="13"/>
      <c r="I214" s="13"/>
      <c r="J214" s="13"/>
      <c r="K214" s="39"/>
    </row>
    <row r="215" spans="1:11" x14ac:dyDescent="0.35">
      <c r="A215" s="13">
        <v>254</v>
      </c>
      <c r="B215" s="13" t="s">
        <v>219</v>
      </c>
      <c r="C215" s="19">
        <v>22.26</v>
      </c>
      <c r="D215" s="13"/>
      <c r="E215" s="13"/>
      <c r="F215" s="13"/>
      <c r="G215" s="13"/>
      <c r="I215" s="13"/>
      <c r="J215" s="13"/>
      <c r="K215" s="39">
        <v>22.82</v>
      </c>
    </row>
    <row r="216" spans="1:11" x14ac:dyDescent="0.35">
      <c r="A216" s="13"/>
      <c r="B216" s="13"/>
      <c r="C216" s="19"/>
      <c r="D216" s="13"/>
      <c r="E216" s="13"/>
      <c r="F216" s="13"/>
      <c r="G216" s="13"/>
      <c r="I216" s="13"/>
      <c r="J216" s="13"/>
      <c r="K216" s="39"/>
    </row>
    <row r="217" spans="1:11" x14ac:dyDescent="0.35">
      <c r="A217" s="13">
        <v>300</v>
      </c>
      <c r="B217" s="13" t="s">
        <v>220</v>
      </c>
      <c r="C217" s="19"/>
      <c r="D217" s="13"/>
      <c r="E217" s="13"/>
      <c r="F217" s="13"/>
      <c r="G217" s="13"/>
      <c r="I217" s="13"/>
      <c r="J217" s="13"/>
      <c r="K217" s="39"/>
    </row>
    <row r="218" spans="1:11" x14ac:dyDescent="0.35">
      <c r="A218" s="13">
        <v>301</v>
      </c>
      <c r="B218" s="13" t="s">
        <v>221</v>
      </c>
      <c r="C218" s="19">
        <v>5.93</v>
      </c>
      <c r="D218" s="13"/>
      <c r="E218" s="13"/>
      <c r="F218" s="13"/>
      <c r="G218" s="13"/>
      <c r="I218" s="13"/>
      <c r="J218" s="13"/>
      <c r="K218" s="39">
        <v>6.08</v>
      </c>
    </row>
    <row r="219" spans="1:11" x14ac:dyDescent="0.35">
      <c r="A219" s="13"/>
      <c r="B219" s="13" t="s">
        <v>222</v>
      </c>
      <c r="C219" s="19"/>
      <c r="D219" s="13"/>
      <c r="E219" s="13"/>
      <c r="F219" s="13"/>
      <c r="G219" s="13"/>
      <c r="I219" s="13"/>
      <c r="J219" s="13"/>
      <c r="K219" s="39"/>
    </row>
    <row r="220" spans="1:11" x14ac:dyDescent="0.35">
      <c r="A220" s="13"/>
      <c r="B220" s="13" t="s">
        <v>223</v>
      </c>
      <c r="C220" s="19"/>
      <c r="D220" s="13"/>
      <c r="E220" s="13"/>
      <c r="F220" s="13"/>
      <c r="G220" s="13"/>
      <c r="I220" s="13"/>
      <c r="J220" s="13"/>
      <c r="K220" s="39"/>
    </row>
    <row r="221" spans="1:11" x14ac:dyDescent="0.35">
      <c r="A221" s="13">
        <v>302</v>
      </c>
      <c r="B221" s="13" t="s">
        <v>224</v>
      </c>
      <c r="C221" s="19">
        <v>39.53</v>
      </c>
      <c r="D221" s="13"/>
      <c r="E221" s="13"/>
      <c r="F221" s="13"/>
      <c r="G221" s="13"/>
      <c r="I221" s="13"/>
      <c r="J221" s="13"/>
      <c r="K221" s="39">
        <v>40.520000000000003</v>
      </c>
    </row>
    <row r="222" spans="1:11" x14ac:dyDescent="0.35">
      <c r="A222" s="13"/>
      <c r="B222" s="13" t="s">
        <v>225</v>
      </c>
      <c r="C222" s="19"/>
      <c r="D222" s="13"/>
      <c r="E222" s="13"/>
      <c r="F222" s="13"/>
      <c r="G222" s="13"/>
      <c r="I222" s="13"/>
      <c r="J222" s="13"/>
      <c r="K222" s="39"/>
    </row>
    <row r="223" spans="1:11" x14ac:dyDescent="0.35">
      <c r="A223" s="13">
        <v>400</v>
      </c>
      <c r="B223" s="13" t="s">
        <v>226</v>
      </c>
      <c r="C223" s="19"/>
      <c r="D223" s="13"/>
      <c r="E223" s="13"/>
      <c r="F223" s="13"/>
      <c r="G223" s="13"/>
      <c r="I223" s="13"/>
      <c r="J223" s="13"/>
      <c r="K223" s="39"/>
    </row>
    <row r="224" spans="1:11" x14ac:dyDescent="0.35">
      <c r="A224" s="13">
        <v>401</v>
      </c>
      <c r="B224" s="13" t="s">
        <v>227</v>
      </c>
      <c r="C224" s="19">
        <v>7.8</v>
      </c>
      <c r="D224" s="13"/>
      <c r="E224" s="13"/>
      <c r="F224" s="13"/>
      <c r="G224" s="13"/>
      <c r="I224" s="13"/>
      <c r="J224" s="13"/>
      <c r="K224" s="39">
        <v>8</v>
      </c>
    </row>
    <row r="225" spans="1:11" x14ac:dyDescent="0.35">
      <c r="A225" s="13"/>
      <c r="B225" s="13" t="s">
        <v>228</v>
      </c>
      <c r="C225" s="19"/>
      <c r="D225" s="13"/>
      <c r="E225" s="13"/>
      <c r="F225" s="13"/>
      <c r="G225" s="13"/>
      <c r="I225" s="13"/>
      <c r="J225" s="13"/>
      <c r="K225" s="39"/>
    </row>
    <row r="226" spans="1:11" x14ac:dyDescent="0.35">
      <c r="A226" s="13"/>
      <c r="B226" s="13" t="s">
        <v>229</v>
      </c>
      <c r="C226" s="19"/>
      <c r="D226" s="13"/>
      <c r="E226" s="13"/>
      <c r="F226" s="13"/>
      <c r="G226" s="13"/>
      <c r="I226" s="13"/>
      <c r="J226" s="13"/>
      <c r="K226" s="39"/>
    </row>
    <row r="227" spans="1:11" x14ac:dyDescent="0.35">
      <c r="A227" s="13">
        <v>402</v>
      </c>
      <c r="B227" s="13" t="s">
        <v>230</v>
      </c>
      <c r="C227" s="19">
        <v>11.12</v>
      </c>
      <c r="D227" s="13"/>
      <c r="E227" s="13"/>
      <c r="F227" s="13"/>
      <c r="G227" s="13"/>
      <c r="I227" s="13"/>
      <c r="J227" s="13"/>
      <c r="K227" s="39">
        <v>11.4</v>
      </c>
    </row>
    <row r="228" spans="1:11" x14ac:dyDescent="0.35">
      <c r="A228" s="13"/>
      <c r="B228" s="13" t="s">
        <v>231</v>
      </c>
      <c r="C228" s="19"/>
      <c r="D228" s="13"/>
      <c r="E228" s="13"/>
      <c r="F228" s="13"/>
      <c r="G228" s="13"/>
      <c r="I228" s="13"/>
      <c r="J228" s="13"/>
      <c r="K228" s="39"/>
    </row>
    <row r="229" spans="1:11" x14ac:dyDescent="0.35">
      <c r="A229" s="13"/>
      <c r="B229" s="13" t="s">
        <v>232</v>
      </c>
      <c r="C229" s="19"/>
      <c r="D229" s="13"/>
      <c r="E229" s="13"/>
      <c r="F229" s="13"/>
      <c r="G229" s="13"/>
      <c r="I229" s="13"/>
      <c r="J229" s="13"/>
      <c r="K229" s="39"/>
    </row>
    <row r="230" spans="1:11" x14ac:dyDescent="0.35">
      <c r="A230" s="13">
        <v>500</v>
      </c>
      <c r="B230" s="13" t="s">
        <v>233</v>
      </c>
      <c r="C230" s="19"/>
      <c r="D230" s="13"/>
      <c r="E230" s="13"/>
      <c r="F230" s="13"/>
      <c r="G230" s="13"/>
      <c r="I230" s="13"/>
      <c r="J230" s="13"/>
      <c r="K230" s="39"/>
    </row>
    <row r="231" spans="1:11" x14ac:dyDescent="0.35">
      <c r="A231" s="13">
        <v>501</v>
      </c>
      <c r="B231" s="13" t="s">
        <v>234</v>
      </c>
      <c r="C231" s="19">
        <v>21.15</v>
      </c>
      <c r="D231" s="13"/>
      <c r="E231" s="13"/>
      <c r="F231" s="13"/>
      <c r="G231" s="13"/>
      <c r="I231" s="13"/>
      <c r="J231" s="13"/>
      <c r="K231" s="39">
        <v>21.68</v>
      </c>
    </row>
    <row r="232" spans="1:11" x14ac:dyDescent="0.35">
      <c r="A232" s="13">
        <v>502</v>
      </c>
      <c r="B232" s="13" t="s">
        <v>235</v>
      </c>
      <c r="C232" s="19">
        <v>3.57</v>
      </c>
      <c r="D232" s="13"/>
      <c r="E232" s="13"/>
      <c r="F232" s="13"/>
      <c r="G232" s="13"/>
      <c r="I232" s="13"/>
      <c r="J232" s="13"/>
      <c r="K232" s="39">
        <v>3.66</v>
      </c>
    </row>
    <row r="233" spans="1:11" x14ac:dyDescent="0.35">
      <c r="A233" s="13">
        <v>503</v>
      </c>
      <c r="B233" s="13" t="s">
        <v>236</v>
      </c>
      <c r="C233" s="19">
        <v>39.53</v>
      </c>
      <c r="D233" s="13"/>
      <c r="E233" s="13"/>
      <c r="F233" s="13"/>
      <c r="G233" s="13"/>
      <c r="I233" s="13"/>
      <c r="J233" s="13"/>
      <c r="K233" s="39">
        <v>40.520000000000003</v>
      </c>
    </row>
    <row r="234" spans="1:11" x14ac:dyDescent="0.35">
      <c r="A234" s="13"/>
      <c r="B234" s="13"/>
      <c r="C234" s="19"/>
      <c r="D234" s="13"/>
      <c r="E234" s="13"/>
      <c r="F234" s="13"/>
      <c r="G234" s="13"/>
      <c r="I234" s="13"/>
      <c r="J234" s="13"/>
      <c r="K234" s="39"/>
    </row>
    <row r="235" spans="1:11" x14ac:dyDescent="0.35">
      <c r="C235" s="22"/>
      <c r="I235" s="1"/>
      <c r="J235" s="1"/>
      <c r="K235" s="5"/>
    </row>
    <row r="236" spans="1:11" x14ac:dyDescent="0.35">
      <c r="A236" s="29" t="s">
        <v>237</v>
      </c>
      <c r="B236" s="29" t="s">
        <v>238</v>
      </c>
      <c r="C236" s="22">
        <v>43.47</v>
      </c>
      <c r="I236" s="1"/>
      <c r="J236" s="1"/>
      <c r="K236" s="39">
        <v>44.56</v>
      </c>
    </row>
    <row r="237" spans="1:11" x14ac:dyDescent="0.35">
      <c r="C237" s="22"/>
      <c r="I237" s="1"/>
      <c r="J237" s="1"/>
      <c r="K237" s="40"/>
    </row>
    <row r="238" spans="1:11" x14ac:dyDescent="0.35">
      <c r="A238">
        <v>621</v>
      </c>
      <c r="B238" s="29" t="s">
        <v>239</v>
      </c>
      <c r="C238" s="22">
        <v>0.39</v>
      </c>
      <c r="I238" s="1"/>
      <c r="J238" s="1"/>
      <c r="K238" s="39">
        <v>0.4</v>
      </c>
    </row>
    <row r="239" spans="1:11" x14ac:dyDescent="0.35">
      <c r="A239">
        <v>622</v>
      </c>
      <c r="B239" s="29" t="s">
        <v>240</v>
      </c>
      <c r="C239" s="22">
        <v>0.74</v>
      </c>
      <c r="I239" s="1"/>
      <c r="J239" s="1"/>
      <c r="K239" s="39">
        <v>0.76</v>
      </c>
    </row>
    <row r="240" spans="1:11" x14ac:dyDescent="0.35">
      <c r="C240" s="22"/>
      <c r="I240" s="1"/>
      <c r="J240" s="1"/>
      <c r="K240" s="40"/>
    </row>
    <row r="241" spans="1:11" x14ac:dyDescent="0.35">
      <c r="C241" s="22"/>
      <c r="I241" s="1"/>
      <c r="J241" s="1"/>
      <c r="K241" s="40"/>
    </row>
    <row r="242" spans="1:11" x14ac:dyDescent="0.35">
      <c r="A242" s="29" t="s">
        <v>241</v>
      </c>
      <c r="B242" s="29" t="s">
        <v>242</v>
      </c>
      <c r="C242" s="22"/>
      <c r="I242" s="1"/>
      <c r="J242" s="1"/>
      <c r="K242" s="40"/>
    </row>
    <row r="243" spans="1:11" x14ac:dyDescent="0.35">
      <c r="B243">
        <v>1</v>
      </c>
      <c r="C243" s="22">
        <v>39.51</v>
      </c>
      <c r="I243" s="1"/>
      <c r="J243" s="1"/>
      <c r="K243" s="39">
        <v>40.5</v>
      </c>
    </row>
    <row r="244" spans="1:11" x14ac:dyDescent="0.35">
      <c r="B244">
        <v>2</v>
      </c>
      <c r="C244" s="22">
        <v>44.53</v>
      </c>
      <c r="I244" s="1"/>
      <c r="J244" s="1"/>
      <c r="K244" s="39">
        <v>45.65</v>
      </c>
    </row>
    <row r="245" spans="1:11" x14ac:dyDescent="0.35">
      <c r="C245" s="22"/>
      <c r="I245" s="1"/>
      <c r="J245" s="1"/>
      <c r="K245" s="40"/>
    </row>
    <row r="246" spans="1:11" x14ac:dyDescent="0.35">
      <c r="C246" s="22"/>
      <c r="I246" s="1"/>
      <c r="J246" s="1"/>
      <c r="K246" s="40"/>
    </row>
    <row r="247" spans="1:11" x14ac:dyDescent="0.35">
      <c r="A247" s="29" t="s">
        <v>243</v>
      </c>
      <c r="B247" s="29" t="s">
        <v>244</v>
      </c>
      <c r="C247" s="22">
        <v>12.46</v>
      </c>
      <c r="I247" s="1"/>
      <c r="J247" s="1"/>
      <c r="K247" s="39">
        <v>12.77</v>
      </c>
    </row>
    <row r="248" spans="1:11" x14ac:dyDescent="0.35">
      <c r="C248" s="22"/>
      <c r="I248" s="1"/>
      <c r="J248" s="1"/>
      <c r="K248" s="40"/>
    </row>
    <row r="249" spans="1:11" x14ac:dyDescent="0.35">
      <c r="A249" s="29" t="s">
        <v>245</v>
      </c>
      <c r="B249" s="29" t="s">
        <v>246</v>
      </c>
      <c r="C249" s="22">
        <v>2.37</v>
      </c>
      <c r="I249" s="1"/>
      <c r="J249" s="1"/>
      <c r="K249" s="39">
        <v>2.4300000000000002</v>
      </c>
    </row>
    <row r="250" spans="1:11" x14ac:dyDescent="0.35">
      <c r="C250" s="22"/>
      <c r="I250" s="1"/>
      <c r="J250" s="1"/>
      <c r="K250" s="40"/>
    </row>
    <row r="251" spans="1:11" x14ac:dyDescent="0.35">
      <c r="C251" s="22"/>
      <c r="I251" s="1"/>
      <c r="J251" s="1"/>
      <c r="K251" s="40"/>
    </row>
    <row r="252" spans="1:11" x14ac:dyDescent="0.35">
      <c r="A252" s="29" t="s">
        <v>247</v>
      </c>
      <c r="B252" s="29" t="s">
        <v>248</v>
      </c>
      <c r="C252" s="22">
        <v>5.93</v>
      </c>
      <c r="I252" s="1"/>
      <c r="J252" s="1"/>
      <c r="K252" s="39">
        <v>6.08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hinnoittelut</vt:lpstr>
      <vt:lpstr>palkkiot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Ruskoaho Juho</dc:creator>
  <cp:lastModifiedBy>Ruskoaho Juho</cp:lastModifiedBy>
  <dcterms:created xsi:type="dcterms:W3CDTF">2022-06-17T09:57:14Z</dcterms:created>
  <dcterms:modified xsi:type="dcterms:W3CDTF">2022-06-17T10:02:27Z</dcterms:modified>
</cp:coreProperties>
</file>